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C:\Users\stherri\Downloads\"/>
    </mc:Choice>
  </mc:AlternateContent>
  <xr:revisionPtr revIDLastSave="0" documentId="8_{43020B29-9596-4913-A0E4-F353E98D4F81}" xr6:coauthVersionLast="47" xr6:coauthVersionMax="47" xr10:uidLastSave="{00000000-0000-0000-0000-000000000000}"/>
  <bookViews>
    <workbookView xWindow="-108" yWindow="-108" windowWidth="23256" windowHeight="12576"/>
  </bookViews>
  <sheets>
    <sheet name="PARENT SURVEY" sheetId="1" r:id="rId1"/>
    <sheet name="Parent Survey Overview" sheetId="2" r:id="rId2"/>
  </sheets>
  <definedNames>
    <definedName name="_xlnm.Print_Area" localSheetId="1">'Parent Survey Overview'!$A$1:$L$54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2" i="2" l="1"/>
  <c r="D50" i="2"/>
  <c r="E50" i="2"/>
  <c r="C50" i="2"/>
  <c r="D49" i="2"/>
  <c r="E49" i="2"/>
  <c r="C49" i="2"/>
  <c r="D48" i="2"/>
  <c r="E48" i="2"/>
  <c r="C48" i="2"/>
  <c r="D47" i="2"/>
  <c r="E47" i="2"/>
  <c r="C47" i="2"/>
  <c r="D46" i="2"/>
  <c r="E46" i="2"/>
  <c r="C46" i="2"/>
  <c r="D45" i="2"/>
  <c r="E45" i="2"/>
  <c r="C45" i="2"/>
  <c r="D44" i="2"/>
  <c r="E44" i="2"/>
  <c r="C44" i="2"/>
  <c r="D43" i="2"/>
  <c r="E43" i="2"/>
  <c r="C43" i="2"/>
  <c r="D42" i="2"/>
  <c r="E42" i="2"/>
  <c r="C42" i="2"/>
  <c r="D41" i="2"/>
  <c r="E41" i="2"/>
  <c r="C41" i="2"/>
  <c r="D40" i="2"/>
  <c r="E40" i="2"/>
  <c r="C40" i="2"/>
  <c r="D39" i="2"/>
  <c r="E39" i="2"/>
  <c r="C39" i="2"/>
  <c r="D38" i="2"/>
  <c r="E38" i="2"/>
  <c r="C38" i="2"/>
  <c r="D37" i="2"/>
  <c r="E37" i="2"/>
  <c r="C37" i="2"/>
  <c r="D36" i="2"/>
  <c r="E36" i="2"/>
  <c r="C36" i="2"/>
  <c r="D35" i="2"/>
  <c r="E35" i="2"/>
  <c r="C35" i="2"/>
  <c r="D34" i="2"/>
  <c r="E34" i="2"/>
  <c r="C34" i="2"/>
  <c r="D31" i="2"/>
  <c r="E31" i="2"/>
  <c r="C31" i="2"/>
  <c r="D30" i="2"/>
  <c r="E30" i="2"/>
  <c r="C30" i="2"/>
  <c r="D29" i="2"/>
  <c r="E29" i="2"/>
  <c r="C29" i="2"/>
  <c r="D28" i="2"/>
  <c r="E28" i="2"/>
  <c r="C28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F16" i="2"/>
  <c r="G16" i="2"/>
  <c r="H16" i="2"/>
  <c r="D16" i="2"/>
  <c r="E15" i="2"/>
  <c r="D15" i="2"/>
  <c r="E14" i="2"/>
  <c r="D14" i="2"/>
  <c r="E13" i="2"/>
  <c r="D13" i="2"/>
  <c r="E11" i="2"/>
  <c r="D11" i="2"/>
  <c r="E10" i="2"/>
  <c r="D10" i="2"/>
  <c r="D7" i="2"/>
  <c r="E7" i="2"/>
  <c r="C7" i="2"/>
  <c r="B55" i="1"/>
  <c r="B53" i="1"/>
  <c r="C55" i="1"/>
  <c r="D55" i="1"/>
  <c r="E55" i="1"/>
  <c r="E53" i="1"/>
  <c r="F55" i="1"/>
  <c r="G55" i="1"/>
  <c r="G53" i="1"/>
  <c r="H55" i="1"/>
  <c r="I55" i="1"/>
  <c r="I53" i="1"/>
  <c r="J55" i="1"/>
  <c r="K55" i="1"/>
  <c r="K53" i="1"/>
  <c r="L55" i="1"/>
  <c r="M55" i="1"/>
  <c r="M53" i="1"/>
  <c r="N55" i="1"/>
  <c r="O55" i="1"/>
  <c r="O53" i="1"/>
  <c r="P55" i="1"/>
  <c r="Q55" i="1"/>
  <c r="Q53" i="1"/>
  <c r="R55" i="1"/>
  <c r="S55" i="1"/>
  <c r="S53" i="1"/>
  <c r="T55" i="1"/>
  <c r="U55" i="1"/>
  <c r="U53" i="1"/>
  <c r="V55" i="1"/>
  <c r="W55" i="1"/>
  <c r="W53" i="1"/>
  <c r="X55" i="1"/>
  <c r="Y55" i="1"/>
  <c r="Y53" i="1"/>
  <c r="Z55" i="1"/>
  <c r="AA55" i="1"/>
  <c r="AA53" i="1"/>
  <c r="AB55" i="1"/>
  <c r="AC55" i="1"/>
  <c r="AC53" i="1"/>
  <c r="AD55" i="1"/>
  <c r="AF55" i="1"/>
  <c r="AF53" i="1"/>
  <c r="AG55" i="1"/>
  <c r="AH55" i="1"/>
  <c r="AI55" i="1"/>
  <c r="AI53" i="1"/>
  <c r="AJ55" i="1"/>
  <c r="AK55" i="1"/>
  <c r="AL55" i="1"/>
  <c r="AL53" i="1"/>
  <c r="AM55" i="1"/>
  <c r="AN55" i="1"/>
  <c r="AO55" i="1"/>
  <c r="AO53" i="1"/>
  <c r="AP55" i="1"/>
  <c r="AQ55" i="1"/>
  <c r="AR55" i="1"/>
  <c r="AR53" i="1"/>
  <c r="AS55" i="1"/>
  <c r="AT55" i="1"/>
  <c r="AU55" i="1"/>
  <c r="AU53" i="1"/>
  <c r="AV55" i="1"/>
  <c r="AW55" i="1"/>
  <c r="AX55" i="1"/>
  <c r="AX53" i="1"/>
  <c r="AY55" i="1"/>
  <c r="AZ55" i="1"/>
  <c r="BC55" i="1"/>
  <c r="BC53" i="1"/>
  <c r="BD55" i="1"/>
  <c r="BE55" i="1"/>
  <c r="BF55" i="1"/>
  <c r="BF53" i="1"/>
  <c r="BG55" i="1"/>
  <c r="BH55" i="1"/>
  <c r="BI55" i="1"/>
  <c r="BI53" i="1"/>
  <c r="BJ55" i="1"/>
  <c r="BK55" i="1"/>
  <c r="BL55" i="1"/>
  <c r="BL53" i="1"/>
  <c r="BM55" i="1"/>
  <c r="BN55" i="1"/>
  <c r="BO55" i="1"/>
  <c r="BO53" i="1"/>
  <c r="BP55" i="1"/>
  <c r="BQ55" i="1"/>
  <c r="BR55" i="1"/>
  <c r="BR53" i="1"/>
  <c r="BS55" i="1"/>
  <c r="BT55" i="1"/>
  <c r="BU55" i="1"/>
  <c r="BU53" i="1"/>
  <c r="BV55" i="1"/>
  <c r="BW55" i="1"/>
  <c r="BZ55" i="1"/>
  <c r="BZ53" i="1"/>
  <c r="CA55" i="1"/>
  <c r="CB55" i="1"/>
  <c r="CC55" i="1"/>
  <c r="CC53" i="1"/>
  <c r="CD55" i="1"/>
  <c r="CE55" i="1"/>
  <c r="CF55" i="1"/>
  <c r="CF53" i="1"/>
  <c r="CG55" i="1"/>
  <c r="CH55" i="1"/>
  <c r="CI55" i="1"/>
  <c r="CI53" i="1"/>
  <c r="CJ55" i="1"/>
  <c r="CK55" i="1"/>
  <c r="CL55" i="1"/>
  <c r="CL53" i="1"/>
  <c r="CM55" i="1"/>
  <c r="CN55" i="1"/>
  <c r="CO55" i="1"/>
  <c r="CO53" i="1"/>
  <c r="CP55" i="1"/>
  <c r="CQ55" i="1"/>
  <c r="CR55" i="1"/>
  <c r="CR53" i="1"/>
  <c r="CS55" i="1"/>
  <c r="CT55" i="1"/>
  <c r="BX57" i="1"/>
  <c r="BY57" i="1"/>
  <c r="B25" i="2"/>
  <c r="B54" i="2"/>
  <c r="AQ57" i="1"/>
  <c r="AO57" i="1"/>
  <c r="AP57" i="1"/>
  <c r="BZ57" i="1"/>
  <c r="BZ59" i="1"/>
  <c r="CA57" i="1"/>
  <c r="CB57" i="1"/>
  <c r="R57" i="1"/>
  <c r="Q57" i="1"/>
  <c r="CH57" i="1"/>
  <c r="CG57" i="1"/>
  <c r="CF57" i="1"/>
  <c r="CF59" i="1"/>
  <c r="BF57" i="1"/>
  <c r="BF59" i="1"/>
  <c r="BG57" i="1"/>
  <c r="BH57" i="1"/>
  <c r="AF57" i="1"/>
  <c r="AF59" i="1"/>
  <c r="AG57" i="1"/>
  <c r="AH57" i="1"/>
  <c r="W57" i="1"/>
  <c r="X57" i="1"/>
  <c r="O57" i="1"/>
  <c r="P57" i="1"/>
  <c r="G15" i="2"/>
  <c r="G57" i="1"/>
  <c r="G59" i="1"/>
  <c r="H57" i="1"/>
  <c r="Z57" i="1"/>
  <c r="Y57" i="1"/>
  <c r="Y59" i="1"/>
  <c r="CL57" i="1"/>
  <c r="CM57" i="1"/>
  <c r="CN57" i="1"/>
  <c r="BL57" i="1"/>
  <c r="BM57" i="1"/>
  <c r="BN57" i="1"/>
  <c r="AL57" i="1"/>
  <c r="AM57" i="1"/>
  <c r="AN57" i="1"/>
  <c r="AC57" i="1"/>
  <c r="AD57" i="1"/>
  <c r="U57" i="1"/>
  <c r="V57" i="1"/>
  <c r="M57" i="1"/>
  <c r="N57" i="1"/>
  <c r="E57" i="1"/>
  <c r="F57" i="1"/>
  <c r="AZ57" i="1"/>
  <c r="AY57" i="1"/>
  <c r="AX57" i="1"/>
  <c r="BQ57" i="1"/>
  <c r="BO57" i="1"/>
  <c r="BP57" i="1"/>
  <c r="CC57" i="1"/>
  <c r="CD57" i="1"/>
  <c r="CE57" i="1"/>
  <c r="BC57" i="1"/>
  <c r="BC59" i="1"/>
  <c r="BD57" i="1"/>
  <c r="BE57" i="1"/>
  <c r="CP57" i="1"/>
  <c r="CQ57" i="1"/>
  <c r="CO57" i="1"/>
  <c r="CO59" i="1"/>
  <c r="AU57" i="1"/>
  <c r="AV57" i="1"/>
  <c r="AW57" i="1"/>
  <c r="CR57" i="1"/>
  <c r="CS57" i="1"/>
  <c r="CT57" i="1"/>
  <c r="BR57" i="1"/>
  <c r="BS57" i="1"/>
  <c r="BT57" i="1"/>
  <c r="AR57" i="1"/>
  <c r="AS57" i="1"/>
  <c r="AT57" i="1"/>
  <c r="AA57" i="1"/>
  <c r="AA59" i="1"/>
  <c r="AB57" i="1"/>
  <c r="S57" i="1"/>
  <c r="T57" i="1"/>
  <c r="K57" i="1"/>
  <c r="L57" i="1"/>
  <c r="G13" i="2"/>
  <c r="J57" i="1"/>
  <c r="I57" i="1"/>
  <c r="BU57" i="1"/>
  <c r="BV57" i="1"/>
  <c r="G42" i="2"/>
  <c r="BW57" i="1"/>
  <c r="H42" i="2"/>
  <c r="CI57" i="1"/>
  <c r="CJ57" i="1"/>
  <c r="CK57" i="1"/>
  <c r="BJ57" i="1"/>
  <c r="BI57" i="1"/>
  <c r="BK57" i="1"/>
  <c r="AJ57" i="1"/>
  <c r="AK57" i="1"/>
  <c r="AI57" i="1"/>
  <c r="C57" i="1"/>
  <c r="D57" i="1"/>
  <c r="B57" i="1"/>
  <c r="B59" i="1"/>
  <c r="O59" i="1"/>
  <c r="F15" i="2"/>
  <c r="S59" i="1"/>
  <c r="BR59" i="1"/>
  <c r="AL59" i="1"/>
  <c r="Q59" i="1"/>
  <c r="H15" i="2"/>
  <c r="AR59" i="1"/>
  <c r="BO59" i="1"/>
  <c r="M59" i="1"/>
  <c r="H13" i="2"/>
  <c r="AC59" i="1"/>
  <c r="BU59" i="1"/>
  <c r="F42" i="2"/>
  <c r="BI59" i="1"/>
  <c r="I59" i="1"/>
  <c r="CR59" i="1"/>
  <c r="AX59" i="1"/>
  <c r="U59" i="1"/>
  <c r="BL59" i="1"/>
  <c r="F13" i="2"/>
  <c r="K59" i="1"/>
  <c r="AU59" i="1"/>
  <c r="CL59" i="1"/>
  <c r="W59" i="1"/>
  <c r="AO59" i="1"/>
  <c r="AI59" i="1"/>
  <c r="CI59" i="1"/>
  <c r="CC59" i="1"/>
  <c r="E59" i="1"/>
</calcChain>
</file>

<file path=xl/sharedStrings.xml><?xml version="1.0" encoding="utf-8"?>
<sst xmlns="http://schemas.openxmlformats.org/spreadsheetml/2006/main" count="473" uniqueCount="380">
  <si>
    <t>Would you like more information about any topics related to your child's care and development?</t>
  </si>
  <si>
    <r>
      <t>Section C</t>
    </r>
    <r>
      <rPr>
        <sz val="11"/>
        <rFont val="Arial"/>
        <family val="2"/>
      </rPr>
      <t xml:space="preserve"> – Accept a better job?                                                                                                           </t>
    </r>
  </si>
  <si>
    <r>
      <t>Section D</t>
    </r>
    <r>
      <rPr>
        <sz val="11"/>
        <rFont val="Arial"/>
        <family val="2"/>
      </rPr>
      <t xml:space="preserve"> – Attend educational or training programs?                                                                                                           </t>
    </r>
  </si>
  <si>
    <r>
      <t>Section A</t>
    </r>
    <r>
      <rPr>
        <sz val="11"/>
        <rFont val="Arial"/>
        <family val="2"/>
      </rPr>
      <t xml:space="preserve"> – Hours of operation                                                                                                            </t>
    </r>
  </si>
  <si>
    <r>
      <t>Section B</t>
    </r>
    <r>
      <rPr>
        <sz val="11"/>
        <rFont val="Arial"/>
        <family val="2"/>
      </rPr>
      <t xml:space="preserve"> – Location of program                        </t>
    </r>
  </si>
  <si>
    <r>
      <t>Section C</t>
    </r>
    <r>
      <rPr>
        <sz val="11"/>
        <rFont val="Arial"/>
        <family val="2"/>
      </rPr>
      <t xml:space="preserve"> – Number of adults working with children                                                                           </t>
    </r>
  </si>
  <si>
    <r>
      <t>Section D</t>
    </r>
    <r>
      <rPr>
        <sz val="11"/>
        <rFont val="Arial"/>
        <family val="2"/>
      </rPr>
      <t xml:space="preserve"> – Background and experience of staff</t>
    </r>
  </si>
  <si>
    <r>
      <t>Section E</t>
    </r>
    <r>
      <rPr>
        <sz val="11"/>
        <rFont val="Arial"/>
        <family val="2"/>
      </rPr>
      <t xml:space="preserve"> – Languages spoken by staff          </t>
    </r>
  </si>
  <si>
    <r>
      <t>Section F</t>
    </r>
    <r>
      <rPr>
        <sz val="11"/>
        <rFont val="Arial"/>
        <family val="2"/>
      </rPr>
      <t xml:space="preserve"> – How program staff communicate with you</t>
    </r>
  </si>
  <si>
    <r>
      <t>Section G</t>
    </r>
    <r>
      <rPr>
        <sz val="11"/>
        <rFont val="Arial"/>
        <family val="2"/>
      </rPr>
      <t xml:space="preserve"> – Meeting the individual needs of your child</t>
    </r>
  </si>
  <si>
    <r>
      <t>Section H</t>
    </r>
    <r>
      <rPr>
        <sz val="11"/>
        <rFont val="Arial"/>
        <family val="2"/>
      </rPr>
      <t xml:space="preserve"> – Interaction between staff and children         </t>
    </r>
  </si>
  <si>
    <r>
      <t>Section I</t>
    </r>
    <r>
      <rPr>
        <sz val="11"/>
        <rFont val="Arial"/>
        <family val="2"/>
      </rPr>
      <t xml:space="preserve"> – Interaction with other parents</t>
    </r>
  </si>
  <si>
    <r>
      <t>Section J</t>
    </r>
    <r>
      <rPr>
        <sz val="11"/>
        <rFont val="Arial"/>
        <family val="2"/>
      </rPr>
      <t xml:space="preserve"> – Parent involvement                                                                                              </t>
    </r>
  </si>
  <si>
    <r>
      <t>Section K</t>
    </r>
    <r>
      <rPr>
        <sz val="11"/>
        <rFont val="Arial"/>
        <family val="2"/>
      </rPr>
      <t xml:space="preserve"> – Equipment and materials</t>
    </r>
  </si>
  <si>
    <r>
      <t xml:space="preserve">Section L </t>
    </r>
    <r>
      <rPr>
        <sz val="11"/>
        <rFont val="Arial"/>
        <family val="2"/>
      </rPr>
      <t xml:space="preserve">– Cultural activities                                                                 </t>
    </r>
  </si>
  <si>
    <r>
      <t>Section M</t>
    </r>
    <r>
      <rPr>
        <sz val="11"/>
        <rFont val="Arial"/>
        <family val="2"/>
      </rPr>
      <t xml:space="preserve"> – Daily activities                                                             </t>
    </r>
  </si>
  <si>
    <r>
      <t xml:space="preserve">Section N </t>
    </r>
    <r>
      <rPr>
        <sz val="11"/>
        <rFont val="Arial"/>
        <family val="2"/>
      </rPr>
      <t xml:space="preserve">– Environment                                                 </t>
    </r>
  </si>
  <si>
    <r>
      <t>Section O</t>
    </r>
    <r>
      <rPr>
        <sz val="11"/>
        <rFont val="Arial"/>
        <family val="2"/>
      </rPr>
      <t xml:space="preserve"> – Nutrition                              </t>
    </r>
  </si>
  <si>
    <r>
      <t>Section P</t>
    </r>
    <r>
      <rPr>
        <sz val="11"/>
        <rFont val="Arial"/>
        <family val="2"/>
      </rPr>
      <t xml:space="preserve"> – Health and safety policies and procedures           </t>
    </r>
  </si>
  <si>
    <r>
      <t>Section Q</t>
    </r>
    <r>
      <rPr>
        <sz val="11"/>
        <rFont val="Arial"/>
        <family val="2"/>
      </rPr>
      <t xml:space="preserve"> – How the program promotes your child's learning and development</t>
    </r>
  </si>
  <si>
    <t xml:space="preserve">G - How to find other services in the community (e.g., employment and </t>
  </si>
  <si>
    <t xml:space="preserve">      training opportunities, parenting classes, health care)? Yes or No</t>
  </si>
  <si>
    <t>A - How children develop at different ages (e.g., walk, talk, etc.)</t>
  </si>
  <si>
    <t xml:space="preserve">   Yes or No</t>
  </si>
  <si>
    <t xml:space="preserve">Question 4 - </t>
  </si>
  <si>
    <t>Question 3 cont.:</t>
  </si>
  <si>
    <t>Trends for question no. 7:</t>
  </si>
  <si>
    <t>Trends for question no. 4:</t>
  </si>
  <si>
    <t>Question 1 - How satisfied are you with the overall quality of this program?</t>
  </si>
  <si>
    <r>
      <t>Section A</t>
    </r>
    <r>
      <rPr>
        <sz val="11"/>
        <rFont val="Arial"/>
        <family val="2"/>
      </rPr>
      <t xml:space="preserve"> – Your child is safe in this program?</t>
    </r>
  </si>
  <si>
    <r>
      <t>Section B</t>
    </r>
    <r>
      <rPr>
        <sz val="11"/>
        <rFont val="Arial"/>
        <family val="2"/>
      </rPr>
      <t xml:space="preserve"> – Your child is happy in this program?                            </t>
    </r>
  </si>
  <si>
    <r>
      <t xml:space="preserve">Section A – </t>
    </r>
    <r>
      <rPr>
        <sz val="11"/>
        <rFont val="Arial"/>
        <family val="2"/>
      </rPr>
      <t>How children develop at different ages?</t>
    </r>
  </si>
  <si>
    <r>
      <t>Section B</t>
    </r>
    <r>
      <rPr>
        <sz val="11"/>
        <rFont val="Arial"/>
        <family val="2"/>
      </rPr>
      <t xml:space="preserve"> – How your child is growing and developing?</t>
    </r>
  </si>
  <si>
    <r>
      <t>Section C</t>
    </r>
    <r>
      <rPr>
        <sz val="11"/>
        <rFont val="Arial"/>
        <family val="2"/>
      </rPr>
      <t xml:space="preserve"> – How your child is doing in the program?</t>
    </r>
  </si>
  <si>
    <r>
      <t>Section D</t>
    </r>
    <r>
      <rPr>
        <sz val="11"/>
        <rFont val="Arial"/>
        <family val="2"/>
      </rPr>
      <t xml:space="preserve"> – Schedule of daily activities?</t>
    </r>
  </si>
  <si>
    <r>
      <t>Section E</t>
    </r>
    <r>
      <rPr>
        <sz val="11"/>
        <rFont val="Arial"/>
        <family val="2"/>
      </rPr>
      <t xml:space="preserve"> – What you can do to help your child learn and develop?            </t>
    </r>
  </si>
  <si>
    <r>
      <t xml:space="preserve">Section F - </t>
    </r>
    <r>
      <rPr>
        <sz val="11"/>
        <rFont val="Arial"/>
        <family val="2"/>
      </rPr>
      <t>Parenting skills?</t>
    </r>
  </si>
  <si>
    <r>
      <t>Section G</t>
    </r>
    <r>
      <rPr>
        <sz val="11"/>
        <rFont val="Arial"/>
        <family val="2"/>
      </rPr>
      <t xml:space="preserve"> – How to find other services in the community?                                                   </t>
    </r>
  </si>
  <si>
    <r>
      <t>Section H</t>
    </r>
    <r>
      <rPr>
        <sz val="11"/>
        <rFont val="Arial"/>
        <family val="2"/>
      </rPr>
      <t xml:space="preserve"> – Where to report health or safety concerns and complaints?                              </t>
    </r>
  </si>
  <si>
    <r>
      <t xml:space="preserve">Section I - </t>
    </r>
    <r>
      <rPr>
        <sz val="11"/>
        <rFont val="Arial"/>
        <family val="2"/>
      </rPr>
      <t xml:space="preserve">Experience and training of program staff?           </t>
    </r>
  </si>
  <si>
    <r>
      <t>Section J</t>
    </r>
    <r>
      <rPr>
        <sz val="11"/>
        <rFont val="Arial"/>
        <family val="2"/>
      </rPr>
      <t xml:space="preserve">  - Discipline problems?                                  </t>
    </r>
  </si>
  <si>
    <r>
      <t>Section K</t>
    </r>
    <r>
      <rPr>
        <sz val="11"/>
        <rFont val="Arial"/>
        <family val="2"/>
      </rPr>
      <t xml:space="preserve"> – How you can get involved with your child's program?   </t>
    </r>
  </si>
  <si>
    <t>Question 2 - Do you feel that:</t>
  </si>
  <si>
    <t>Question 3 - Have you received information from the program about the following:</t>
  </si>
  <si>
    <t>Question 4 - Would you like more information about any topics related to your child's care and development?</t>
  </si>
  <si>
    <t>Question 5 - Has your child's enrollment in this program made it easier for you to:</t>
  </si>
  <si>
    <t>Question 6 - How satisfied are you with these characteristics of your child's program?</t>
  </si>
  <si>
    <t>Question 7 - Is there anything else you would like to say about how this program meets your family's needs?</t>
  </si>
  <si>
    <t>Question 8 - Do you have any suggestions about how this program could be improved?</t>
  </si>
  <si>
    <r>
      <t>Section A</t>
    </r>
    <r>
      <rPr>
        <sz val="11"/>
        <rFont val="Arial"/>
        <family val="2"/>
      </rPr>
      <t xml:space="preserve"> – Accept a job?                                                                                                            </t>
    </r>
  </si>
  <si>
    <r>
      <t>Section B</t>
    </r>
    <r>
      <rPr>
        <sz val="11"/>
        <rFont val="Arial"/>
        <family val="2"/>
      </rPr>
      <t xml:space="preserve"> – Keep a job?                                                                                                            </t>
    </r>
  </si>
  <si>
    <t xml:space="preserve"> I YES</t>
  </si>
  <si>
    <t xml:space="preserve"> I  NO</t>
  </si>
  <si>
    <t xml:space="preserve"> J YES</t>
  </si>
  <si>
    <t xml:space="preserve"> J  NO</t>
  </si>
  <si>
    <t xml:space="preserve"> K YES</t>
  </si>
  <si>
    <t xml:space="preserve"> K  NO</t>
  </si>
  <si>
    <t>#H-YES</t>
  </si>
  <si>
    <t>H - Where to report health or safety concerns and complaints?  Yes or No</t>
  </si>
  <si>
    <t>I - Experience and training of program staff?  Yes or No</t>
  </si>
  <si>
    <t>J - Discipline procedures?  Yes or No</t>
  </si>
  <si>
    <t>K - How you can get involved with your child's program?  Yes or No</t>
  </si>
  <si>
    <t>Question 5:</t>
  </si>
  <si>
    <t>Question 2</t>
  </si>
  <si>
    <t>Question 3</t>
  </si>
  <si>
    <t>Question 4</t>
  </si>
  <si>
    <t>Question 5</t>
  </si>
  <si>
    <t>Question 7</t>
  </si>
  <si>
    <t>Question 8</t>
  </si>
  <si>
    <t>VS</t>
  </si>
  <si>
    <t>S</t>
  </si>
  <si>
    <t>NS</t>
  </si>
  <si>
    <t>Parent</t>
  </si>
  <si>
    <t># NS</t>
  </si>
  <si>
    <t># S</t>
  </si>
  <si>
    <t># VS</t>
  </si>
  <si>
    <t>A-Y</t>
  </si>
  <si>
    <t>A-N</t>
  </si>
  <si>
    <t>B-Y</t>
  </si>
  <si>
    <t>B-N</t>
  </si>
  <si>
    <t>Total %</t>
  </si>
  <si>
    <t># A-YES</t>
  </si>
  <si>
    <t># A-NO</t>
  </si>
  <si>
    <t># B-YES</t>
  </si>
  <si>
    <t># B-NO</t>
  </si>
  <si>
    <t>C-Y</t>
  </si>
  <si>
    <t>C-N</t>
  </si>
  <si>
    <t>D-Y</t>
  </si>
  <si>
    <t>D-N</t>
  </si>
  <si>
    <t>E-Y</t>
  </si>
  <si>
    <t>E-N</t>
  </si>
  <si>
    <t>F-Y</t>
  </si>
  <si>
    <t>F-N</t>
  </si>
  <si>
    <t>G-Y</t>
  </si>
  <si>
    <t>G-N</t>
  </si>
  <si>
    <t>H-Y</t>
  </si>
  <si>
    <t>H-N</t>
  </si>
  <si>
    <t>I-Y</t>
  </si>
  <si>
    <t>I-N</t>
  </si>
  <si>
    <t>J-Y</t>
  </si>
  <si>
    <t>J-N</t>
  </si>
  <si>
    <t>K-Y</t>
  </si>
  <si>
    <t>K-N</t>
  </si>
  <si>
    <t># C-YES</t>
  </si>
  <si>
    <t># C-NO</t>
  </si>
  <si>
    <t># D-NO</t>
  </si>
  <si>
    <t># E-YES</t>
  </si>
  <si>
    <t># F-YES</t>
  </si>
  <si>
    <t># G-YES</t>
  </si>
  <si>
    <t># G-NO</t>
  </si>
  <si>
    <t># H-NO</t>
  </si>
  <si>
    <t># I-YES</t>
  </si>
  <si>
    <t># J-YES</t>
  </si>
  <si>
    <t># K-YES</t>
  </si>
  <si>
    <t># K-NO</t>
  </si>
  <si>
    <t>Have you received information from the program about the following?</t>
  </si>
  <si>
    <t>Q - How the program promotes your child's learning and development</t>
  </si>
  <si>
    <t>Question 8:</t>
  </si>
  <si>
    <t xml:space="preserve">Is there anything else you would like to say about how this program </t>
  </si>
  <si>
    <t>meets your family's needs?</t>
  </si>
  <si>
    <t xml:space="preserve">Do you have any suggestions about how this program could be </t>
  </si>
  <si>
    <t>improved?</t>
  </si>
  <si>
    <t>Question 2:</t>
  </si>
  <si>
    <t>How satisfied are you with the overall quality of this program?</t>
  </si>
  <si>
    <t>SUBTOTALS</t>
  </si>
  <si>
    <t>% Very Satisfied</t>
  </si>
  <si>
    <t>% Satisfied</t>
  </si>
  <si>
    <t>% Not Satisfied</t>
  </si>
  <si>
    <t>Name of Agency: _____________________________ Site/Program: ____________________________ Date: ______________</t>
  </si>
  <si>
    <t>% Yes</t>
  </si>
  <si>
    <t>% No</t>
  </si>
  <si>
    <t xml:space="preserve"> </t>
  </si>
  <si>
    <t># D- NO</t>
  </si>
  <si>
    <t># E- NO</t>
  </si>
  <si>
    <t># F- NO</t>
  </si>
  <si>
    <t># I-   NO</t>
  </si>
  <si>
    <t># J- NO</t>
  </si>
  <si>
    <t># C- NO</t>
  </si>
  <si>
    <t># A- VS</t>
  </si>
  <si>
    <t>#A- S</t>
  </si>
  <si>
    <t>A  NO</t>
  </si>
  <si>
    <t>% N/A</t>
  </si>
  <si>
    <t>D - Attend educational or training programs?  Yes  No  N/A</t>
  </si>
  <si>
    <t>Desired Results Parent Survey</t>
  </si>
  <si>
    <t>Overview Chart</t>
  </si>
  <si>
    <t>Question 1</t>
  </si>
  <si>
    <t>Question 3 cont.</t>
  </si>
  <si>
    <t xml:space="preserve">Question 5 </t>
  </si>
  <si>
    <t>Question 6 cont.</t>
  </si>
  <si>
    <t>Question 1:</t>
  </si>
  <si>
    <t>E-VS</t>
  </si>
  <si>
    <t>E-S</t>
  </si>
  <si>
    <t>E-NS</t>
  </si>
  <si>
    <t>F-VS</t>
  </si>
  <si>
    <t>F-S</t>
  </si>
  <si>
    <t>F-NS</t>
  </si>
  <si>
    <t>G-VS</t>
  </si>
  <si>
    <t>G-S</t>
  </si>
  <si>
    <t>G-NS</t>
  </si>
  <si>
    <t>H-VS</t>
  </si>
  <si>
    <t>H-S</t>
  </si>
  <si>
    <t>H-NS</t>
  </si>
  <si>
    <t>I-VS</t>
  </si>
  <si>
    <t>I-S</t>
  </si>
  <si>
    <t>I-NS</t>
  </si>
  <si>
    <t>J-VS</t>
  </si>
  <si>
    <t>J-S</t>
  </si>
  <si>
    <t>J-NS</t>
  </si>
  <si>
    <t>K-VS</t>
  </si>
  <si>
    <t>Would you like more information about any topics related to your child's care and development?   Yes (please specify topics) or No</t>
  </si>
  <si>
    <t>B - How your child is growing and developing?  Yes or No</t>
  </si>
  <si>
    <t>C - How your child is doing in the program?  Yes or No</t>
  </si>
  <si>
    <t>D - Schedule of daily activities?  Yes or No</t>
  </si>
  <si>
    <t>K-S</t>
  </si>
  <si>
    <t>K-NS</t>
  </si>
  <si>
    <t>L-VS</t>
  </si>
  <si>
    <t>L-S</t>
  </si>
  <si>
    <t>L-NS</t>
  </si>
  <si>
    <t>M-VS</t>
  </si>
  <si>
    <t>M-S</t>
  </si>
  <si>
    <t>M-NS</t>
  </si>
  <si>
    <t>N-VS</t>
  </si>
  <si>
    <t>N-S</t>
  </si>
  <si>
    <t>N-NS</t>
  </si>
  <si>
    <t>O-VS</t>
  </si>
  <si>
    <t>O-S</t>
  </si>
  <si>
    <t>O-NS</t>
  </si>
  <si>
    <t>P-VS</t>
  </si>
  <si>
    <t>P-S</t>
  </si>
  <si>
    <t># O-VS</t>
  </si>
  <si>
    <t># O-S</t>
  </si>
  <si>
    <t># O-NS</t>
  </si>
  <si>
    <t># P-VS</t>
  </si>
  <si>
    <t># P-S</t>
  </si>
  <si>
    <t># P-NS</t>
  </si>
  <si>
    <t># Q-VS</t>
  </si>
  <si>
    <t># Q-S</t>
  </si>
  <si>
    <t># Q-NS</t>
  </si>
  <si>
    <t>P-NS</t>
  </si>
  <si>
    <t>Q-VS</t>
  </si>
  <si>
    <t>Q-S</t>
  </si>
  <si>
    <t>Q-NS</t>
  </si>
  <si>
    <t>#A-NS</t>
  </si>
  <si>
    <t>#B-VS</t>
  </si>
  <si>
    <t>#B-S</t>
  </si>
  <si>
    <t>#B-NS</t>
  </si>
  <si>
    <t>#C-VS</t>
  </si>
  <si>
    <t>#C-S</t>
  </si>
  <si>
    <t>#C-NS</t>
  </si>
  <si>
    <t>#D-VS</t>
  </si>
  <si>
    <t>#D-S</t>
  </si>
  <si>
    <t>#D-NS</t>
  </si>
  <si>
    <t>#E-VS</t>
  </si>
  <si>
    <t>#E-S</t>
  </si>
  <si>
    <t>#E-NS</t>
  </si>
  <si>
    <t>#F-VS</t>
  </si>
  <si>
    <t>#F-S</t>
  </si>
  <si>
    <t>#F-NS</t>
  </si>
  <si>
    <t>#G-VS</t>
  </si>
  <si>
    <t>#G-S</t>
  </si>
  <si>
    <t>#G-NS</t>
  </si>
  <si>
    <t># A-N/A</t>
  </si>
  <si>
    <t># B-N/A</t>
  </si>
  <si>
    <t># C-N/A</t>
  </si>
  <si>
    <t># B -YES</t>
  </si>
  <si>
    <t xml:space="preserve"> D   VS</t>
  </si>
  <si>
    <t xml:space="preserve"> D     S</t>
  </si>
  <si>
    <t xml:space="preserve"> D    NS</t>
  </si>
  <si>
    <t xml:space="preserve"> E    VS</t>
  </si>
  <si>
    <t xml:space="preserve"> E      S</t>
  </si>
  <si>
    <t xml:space="preserve"> E     NS</t>
  </si>
  <si>
    <t xml:space="preserve"> F    VS</t>
  </si>
  <si>
    <t xml:space="preserve"> F     S</t>
  </si>
  <si>
    <t xml:space="preserve"> F     NS</t>
  </si>
  <si>
    <t xml:space="preserve"> G    VS</t>
  </si>
  <si>
    <t xml:space="preserve"> G     S</t>
  </si>
  <si>
    <t xml:space="preserve"> G    NS</t>
  </si>
  <si>
    <t xml:space="preserve"> H     VS</t>
  </si>
  <si>
    <t xml:space="preserve"> H      S</t>
  </si>
  <si>
    <t xml:space="preserve"> H    NS</t>
  </si>
  <si>
    <t xml:space="preserve"> I    VS</t>
  </si>
  <si>
    <t xml:space="preserve"> I      S</t>
  </si>
  <si>
    <t xml:space="preserve"> I    NS</t>
  </si>
  <si>
    <t xml:space="preserve"> J     VS</t>
  </si>
  <si>
    <t xml:space="preserve"> J      S</t>
  </si>
  <si>
    <t xml:space="preserve"> J    NS</t>
  </si>
  <si>
    <t xml:space="preserve"> K   VS</t>
  </si>
  <si>
    <t xml:space="preserve"> K     S</t>
  </si>
  <si>
    <t xml:space="preserve"> K   NS</t>
  </si>
  <si>
    <t xml:space="preserve"> L    VS</t>
  </si>
  <si>
    <t xml:space="preserve"> L     S</t>
  </si>
  <si>
    <t xml:space="preserve"> L   NS</t>
  </si>
  <si>
    <t xml:space="preserve"> M   VS</t>
  </si>
  <si>
    <t># C -YES</t>
  </si>
  <si>
    <t># D -YES</t>
  </si>
  <si>
    <t># D-N/A</t>
  </si>
  <si>
    <t>Trends for question no. 8:</t>
  </si>
  <si>
    <t>E - What you can do to help your child learn and develop?  Yes or No</t>
  </si>
  <si>
    <t>F - Parenting skills?  Yes or No</t>
  </si>
  <si>
    <t>#A-YES</t>
  </si>
  <si>
    <t>#D-YES</t>
  </si>
  <si>
    <t xml:space="preserve">VS </t>
  </si>
  <si>
    <t xml:space="preserve">S </t>
  </si>
  <si>
    <t xml:space="preserve">NS </t>
  </si>
  <si>
    <t>B  YES</t>
  </si>
  <si>
    <t>B  NO</t>
  </si>
  <si>
    <t>A YES</t>
  </si>
  <si>
    <t xml:space="preserve"> A YES</t>
  </si>
  <si>
    <t xml:space="preserve"> B YES</t>
  </si>
  <si>
    <t xml:space="preserve"> C YES</t>
  </si>
  <si>
    <t xml:space="preserve"> A  NO</t>
  </si>
  <si>
    <t xml:space="preserve"> B  NO</t>
  </si>
  <si>
    <t xml:space="preserve"> C  NO</t>
  </si>
  <si>
    <t xml:space="preserve"> D YES</t>
  </si>
  <si>
    <t xml:space="preserve"> D  NO</t>
  </si>
  <si>
    <t xml:space="preserve"> E YES</t>
  </si>
  <si>
    <t xml:space="preserve"> E  NO</t>
  </si>
  <si>
    <t xml:space="preserve"> F YES</t>
  </si>
  <si>
    <t xml:space="preserve"> F  NO</t>
  </si>
  <si>
    <t xml:space="preserve"> G YES</t>
  </si>
  <si>
    <t xml:space="preserve"> G  NO</t>
  </si>
  <si>
    <t xml:space="preserve"> H YES</t>
  </si>
  <si>
    <t xml:space="preserve"> H  NO</t>
  </si>
  <si>
    <t xml:space="preserve"> M     S</t>
  </si>
  <si>
    <t xml:space="preserve"> M     NS</t>
  </si>
  <si>
    <t xml:space="preserve"> N    VS</t>
  </si>
  <si>
    <t xml:space="preserve"> N     S</t>
  </si>
  <si>
    <t xml:space="preserve"> N     NS</t>
  </si>
  <si>
    <t xml:space="preserve"> O    VS</t>
  </si>
  <si>
    <t xml:space="preserve"> O     S</t>
  </si>
  <si>
    <t xml:space="preserve"> O     NS</t>
  </si>
  <si>
    <t xml:space="preserve"> P    VS</t>
  </si>
  <si>
    <t xml:space="preserve"> P      S</t>
  </si>
  <si>
    <t xml:space="preserve"> P      NS</t>
  </si>
  <si>
    <t xml:space="preserve"> Q    VS</t>
  </si>
  <si>
    <t xml:space="preserve"> Q      S</t>
  </si>
  <si>
    <t xml:space="preserve"> Q     NS</t>
  </si>
  <si>
    <t>Question 6</t>
  </si>
  <si>
    <t xml:space="preserve"> A N/A</t>
  </si>
  <si>
    <t xml:space="preserve"> A NO</t>
  </si>
  <si>
    <t xml:space="preserve"> C N/A</t>
  </si>
  <si>
    <t xml:space="preserve"> B  N/A</t>
  </si>
  <si>
    <t xml:space="preserve"> D N/A</t>
  </si>
  <si>
    <t>A    VS</t>
  </si>
  <si>
    <t xml:space="preserve"> A     S</t>
  </si>
  <si>
    <t xml:space="preserve"> A    NS</t>
  </si>
  <si>
    <t xml:space="preserve"> B   VS</t>
  </si>
  <si>
    <t xml:space="preserve"> B      S</t>
  </si>
  <si>
    <t xml:space="preserve"> B   NS</t>
  </si>
  <si>
    <t xml:space="preserve"> C   VS</t>
  </si>
  <si>
    <t xml:space="preserve"> C     S</t>
  </si>
  <si>
    <t xml:space="preserve"> C     NS</t>
  </si>
  <si>
    <t>Question 6:</t>
  </si>
  <si>
    <t>Has your child's enrollment in this program made it easier for you to:</t>
  </si>
  <si>
    <t>A - Accept a job?  Yes  No  N/A</t>
  </si>
  <si>
    <t>B - Keep a job?  Yes  No  N/A</t>
  </si>
  <si>
    <t>C - Accept a better job?  Yes  No  N/A</t>
  </si>
  <si>
    <t>Question 7:</t>
  </si>
  <si>
    <t>How satisfied are you with these characteristics of your child's program?</t>
  </si>
  <si>
    <t>A - Hours of operation</t>
  </si>
  <si>
    <r>
      <t xml:space="preserve">VS </t>
    </r>
    <r>
      <rPr>
        <sz val="10"/>
        <rFont val="Geneva"/>
      </rPr>
      <t>-Very Satisfied</t>
    </r>
  </si>
  <si>
    <r>
      <t xml:space="preserve">S </t>
    </r>
    <r>
      <rPr>
        <sz val="10"/>
        <rFont val="Geneva"/>
      </rPr>
      <t>-Satisfied</t>
    </r>
  </si>
  <si>
    <r>
      <t xml:space="preserve">NS </t>
    </r>
    <r>
      <rPr>
        <sz val="10"/>
        <rFont val="Geneva"/>
      </rPr>
      <t>-Not Satisfied</t>
    </r>
  </si>
  <si>
    <t>B - Location of program</t>
  </si>
  <si>
    <t>C - Number of adults working with children</t>
  </si>
  <si>
    <t># H-VS</t>
  </si>
  <si>
    <t># H-S</t>
  </si>
  <si>
    <t># H-NS</t>
  </si>
  <si>
    <t># I-VS</t>
  </si>
  <si>
    <t># I-S</t>
  </si>
  <si>
    <t># I-NS</t>
  </si>
  <si>
    <t># J-VS</t>
  </si>
  <si>
    <t># J-S</t>
  </si>
  <si>
    <t># J-NS</t>
  </si>
  <si>
    <t># K-VS</t>
  </si>
  <si>
    <t># K-S</t>
  </si>
  <si>
    <t># K-NS</t>
  </si>
  <si>
    <t># L-VS</t>
  </si>
  <si>
    <t># L-S</t>
  </si>
  <si>
    <t># L-NS</t>
  </si>
  <si>
    <t># M-VS</t>
  </si>
  <si>
    <t># M-S</t>
  </si>
  <si>
    <t># M-NS</t>
  </si>
  <si>
    <t># N-VS</t>
  </si>
  <si>
    <t># N-S</t>
  </si>
  <si>
    <t># N-NS</t>
  </si>
  <si>
    <t>D - Background and experience of staff</t>
  </si>
  <si>
    <t>E - Languages spoken by staff</t>
  </si>
  <si>
    <t>F - How program staff communicate with you</t>
  </si>
  <si>
    <t>G - Meeting the individual needs of your child</t>
  </si>
  <si>
    <t>H - Interaction between staff and children</t>
  </si>
  <si>
    <t>I - Interaction with other parents</t>
  </si>
  <si>
    <t>J - Parent involvement</t>
  </si>
  <si>
    <t>K - Equipment and materials</t>
  </si>
  <si>
    <t>L - Cultural activities</t>
  </si>
  <si>
    <t>M - Daily activities</t>
  </si>
  <si>
    <t>N - Environment</t>
  </si>
  <si>
    <t>O - Nutrition</t>
  </si>
  <si>
    <t>P - Health and safety policies and procedures</t>
  </si>
  <si>
    <t>Question 3:</t>
  </si>
  <si>
    <t>Do you feel that:</t>
  </si>
  <si>
    <t>A - Your child is safe in this program?    Yes or No</t>
  </si>
  <si>
    <t>B - Your child is happy in this program?  Yes or No</t>
  </si>
  <si>
    <t>Question 4:</t>
  </si>
  <si>
    <t>A-NA</t>
  </si>
  <si>
    <t>B-NA</t>
  </si>
  <si>
    <t>C-NA</t>
  </si>
  <si>
    <t>D-NA</t>
  </si>
  <si>
    <t>A-VS</t>
  </si>
  <si>
    <t>A-S</t>
  </si>
  <si>
    <t>A-NS</t>
  </si>
  <si>
    <t>B-VS</t>
  </si>
  <si>
    <t>B-S</t>
  </si>
  <si>
    <t>B-NS</t>
  </si>
  <si>
    <t>C-VS</t>
  </si>
  <si>
    <t>C-S</t>
  </si>
  <si>
    <t>C-NS</t>
  </si>
  <si>
    <t>D-VS</t>
  </si>
  <si>
    <t>D-S</t>
  </si>
  <si>
    <t>D-NS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</si>
</sst>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9"/>
      <name val="Geneva"/>
    </font>
    <font>
      <b/>
      <sz val="9"/>
      <name val="Geneva"/>
    </font>
    <font>
      <sz val="9"/>
      <name val="Geneva"/>
    </font>
    <font>
      <b/>
      <sz val="12"/>
      <name val="Geneva"/>
    </font>
    <font>
      <sz val="12"/>
      <name val="Geneva"/>
    </font>
    <font>
      <sz val="10"/>
      <name val="Geneva"/>
    </font>
    <font>
      <b/>
      <sz val="10"/>
      <name val="Geneva"/>
    </font>
    <font>
      <sz val="10"/>
      <name val="Arial"/>
      <family val="2"/>
    </font>
    <font>
      <b/>
      <sz val="8"/>
      <name val="Arial Black"/>
      <family val="2"/>
    </font>
    <font>
      <sz val="10"/>
      <name val="Arial Black"/>
      <family val="2"/>
    </font>
    <font>
      <sz val="9"/>
      <name val="Times New Roman"/>
      <family val="1"/>
    </font>
    <font>
      <sz val="9"/>
      <name val="Arial Black"/>
      <family val="2"/>
    </font>
    <font>
      <b/>
      <sz val="9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1"/>
      <name val="Geneva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i/>
      <sz val="12"/>
      <name val="Arial Black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9" fontId="2" fillId="0" borderId="0" applyFont="0" applyFill="0" applyBorder="0" applyAlignment="0" applyProtection="0"/>
  </cellStyleXfs>
  <cellXfs count="312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Border="1" applyAlignment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2" fillId="0" borderId="10" xfId="0" applyFont="1" applyBorder="1" applyAlignment="1">
      <alignment horizontal="left" vertical="top" textRotation="18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10" xfId="0" applyFont="1" applyBorder="1" applyAlignment="1">
      <alignment horizontal="left" vertical="center" textRotation="180" wrapText="1"/>
    </xf>
    <xf numFmtId="0" fontId="2" fillId="0" borderId="10" xfId="0" applyFont="1" applyBorder="1"/>
    <xf numFmtId="0" fontId="2" fillId="0" borderId="0" xfId="0" applyFont="1" applyFill="1" applyBorder="1" applyAlignment="1">
      <alignment horizontal="center" vertical="top"/>
    </xf>
    <xf numFmtId="0" fontId="2" fillId="0" borderId="0" xfId="0" applyFont="1" applyBorder="1" applyAlignment="1">
      <alignment horizontal="left" vertic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4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0" applyFont="1" applyBorder="1" applyAlignment="1"/>
    <xf numFmtId="0" fontId="0" fillId="0" borderId="0" xfId="0" applyAlignment="1"/>
    <xf numFmtId="0" fontId="2" fillId="0" borderId="17" xfId="0" applyFont="1" applyBorder="1" applyAlignment="1">
      <alignment horizontal="center" vertical="center" wrapText="1"/>
    </xf>
    <xf numFmtId="9" fontId="1" fillId="2" borderId="2" xfId="0" applyNumberFormat="1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9" fontId="1" fillId="2" borderId="12" xfId="0" applyNumberFormat="1" applyFont="1" applyFill="1" applyBorder="1" applyAlignment="1">
      <alignment horizontal="center" vertical="center"/>
    </xf>
    <xf numFmtId="9" fontId="1" fillId="2" borderId="11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9" fontId="1" fillId="2" borderId="13" xfId="0" applyNumberFormat="1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9" fontId="1" fillId="2" borderId="14" xfId="0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5" fillId="0" borderId="0" xfId="0" applyFont="1" applyBorder="1"/>
    <xf numFmtId="0" fontId="6" fillId="0" borderId="0" xfId="0" applyFont="1" applyBorder="1"/>
    <xf numFmtId="0" fontId="6" fillId="0" borderId="0" xfId="0" applyFont="1" applyAlignment="1">
      <alignment horizontal="left" vertical="top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9" fontId="1" fillId="0" borderId="0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9" fontId="1" fillId="2" borderId="2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/>
    </xf>
    <xf numFmtId="9" fontId="1" fillId="2" borderId="11" xfId="0" applyNumberFormat="1" applyFont="1" applyFill="1" applyBorder="1" applyAlignment="1">
      <alignment horizontal="center" vertical="center" wrapText="1"/>
    </xf>
    <xf numFmtId="9" fontId="2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9" fontId="1" fillId="2" borderId="22" xfId="0" applyNumberFormat="1" applyFont="1" applyFill="1" applyBorder="1" applyAlignment="1">
      <alignment horizontal="center" vertical="center"/>
    </xf>
    <xf numFmtId="9" fontId="1" fillId="2" borderId="21" xfId="0" applyNumberFormat="1" applyFont="1" applyFill="1" applyBorder="1" applyAlignment="1">
      <alignment horizontal="center" vertical="center"/>
    </xf>
    <xf numFmtId="9" fontId="1" fillId="2" borderId="21" xfId="0" applyNumberFormat="1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9" fontId="1" fillId="2" borderId="23" xfId="0" applyNumberFormat="1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9" fontId="1" fillId="2" borderId="12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left" vertical="top" wrapText="1"/>
    </xf>
    <xf numFmtId="9" fontId="1" fillId="2" borderId="23" xfId="0" applyNumberFormat="1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/>
    </xf>
    <xf numFmtId="9" fontId="1" fillId="2" borderId="22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26" xfId="0" applyFont="1" applyFill="1" applyBorder="1" applyAlignment="1">
      <alignment horizontal="center" wrapText="1"/>
    </xf>
    <xf numFmtId="9" fontId="1" fillId="2" borderId="26" xfId="0" applyNumberFormat="1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8" fillId="0" borderId="0" xfId="1" applyFont="1" applyFill="1" applyAlignment="1">
      <alignment vertical="center"/>
    </xf>
    <xf numFmtId="0" fontId="10" fillId="0" borderId="0" xfId="1" applyFont="1" applyFill="1" applyBorder="1" applyAlignment="1">
      <alignment horizontal="center"/>
    </xf>
    <xf numFmtId="0" fontId="16" fillId="0" borderId="0" xfId="1" applyFont="1" applyFill="1" applyBorder="1" applyAlignment="1">
      <alignment vertical="center"/>
    </xf>
    <xf numFmtId="9" fontId="17" fillId="0" borderId="28" xfId="2" applyNumberFormat="1" applyFont="1" applyFill="1" applyBorder="1" applyAlignment="1">
      <alignment vertical="center"/>
    </xf>
    <xf numFmtId="9" fontId="17" fillId="0" borderId="29" xfId="2" applyNumberFormat="1" applyFont="1" applyFill="1" applyBorder="1" applyAlignment="1">
      <alignment vertical="center"/>
    </xf>
    <xf numFmtId="9" fontId="17" fillId="0" borderId="24" xfId="2" applyNumberFormat="1" applyFont="1" applyFill="1" applyBorder="1" applyAlignment="1">
      <alignment vertical="center"/>
    </xf>
    <xf numFmtId="9" fontId="17" fillId="0" borderId="17" xfId="2" applyNumberFormat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 wrapText="1"/>
    </xf>
    <xf numFmtId="9" fontId="17" fillId="0" borderId="30" xfId="2" applyNumberFormat="1" applyFont="1" applyFill="1" applyBorder="1" applyAlignment="1">
      <alignment vertical="center"/>
    </xf>
    <xf numFmtId="9" fontId="17" fillId="0" borderId="31" xfId="2" applyNumberFormat="1" applyFont="1" applyFill="1" applyBorder="1" applyAlignment="1">
      <alignment vertical="center"/>
    </xf>
    <xf numFmtId="0" fontId="20" fillId="0" borderId="0" xfId="1" applyFont="1" applyFill="1" applyBorder="1" applyAlignment="1">
      <alignment vertical="center" wrapText="1"/>
    </xf>
    <xf numFmtId="9" fontId="17" fillId="0" borderId="28" xfId="2" applyNumberFormat="1" applyFont="1" applyFill="1" applyBorder="1" applyAlignment="1">
      <alignment vertical="center" wrapText="1"/>
    </xf>
    <xf numFmtId="9" fontId="17" fillId="0" borderId="30" xfId="2" applyNumberFormat="1" applyFont="1" applyFill="1" applyBorder="1" applyAlignment="1">
      <alignment vertical="center" wrapText="1"/>
    </xf>
    <xf numFmtId="9" fontId="17" fillId="0" borderId="32" xfId="2" applyNumberFormat="1" applyFont="1" applyFill="1" applyBorder="1" applyAlignment="1">
      <alignment vertical="center" wrapText="1"/>
    </xf>
    <xf numFmtId="9" fontId="17" fillId="0" borderId="31" xfId="2" applyNumberFormat="1" applyFont="1" applyFill="1" applyBorder="1" applyAlignment="1">
      <alignment vertical="center" wrapText="1"/>
    </xf>
    <xf numFmtId="0" fontId="19" fillId="0" borderId="33" xfId="1" applyFont="1" applyFill="1" applyBorder="1" applyAlignment="1">
      <alignment vertical="center" wrapText="1"/>
    </xf>
    <xf numFmtId="9" fontId="17" fillId="0" borderId="30" xfId="1" applyNumberFormat="1" applyFont="1" applyFill="1" applyBorder="1" applyAlignment="1">
      <alignment vertical="center" wrapText="1"/>
    </xf>
    <xf numFmtId="9" fontId="19" fillId="0" borderId="31" xfId="1" applyNumberFormat="1" applyFont="1" applyFill="1" applyBorder="1" applyAlignment="1">
      <alignment vertical="center" wrapText="1"/>
    </xf>
    <xf numFmtId="9" fontId="19" fillId="0" borderId="30" xfId="1" applyNumberFormat="1" applyFont="1" applyFill="1" applyBorder="1" applyAlignment="1">
      <alignment vertical="center" wrapText="1"/>
    </xf>
    <xf numFmtId="9" fontId="17" fillId="0" borderId="2" xfId="1" applyNumberFormat="1" applyFont="1" applyFill="1" applyBorder="1" applyAlignment="1">
      <alignment vertical="center" wrapText="1"/>
    </xf>
    <xf numFmtId="9" fontId="19" fillId="0" borderId="0" xfId="1" applyNumberFormat="1" applyFont="1" applyFill="1" applyBorder="1" applyAlignment="1">
      <alignment vertical="center" wrapText="1"/>
    </xf>
    <xf numFmtId="0" fontId="9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vertical="center"/>
    </xf>
    <xf numFmtId="0" fontId="20" fillId="0" borderId="0" xfId="1" applyFont="1" applyFill="1" applyAlignment="1">
      <alignment vertical="center"/>
    </xf>
    <xf numFmtId="9" fontId="20" fillId="0" borderId="0" xfId="2" applyNumberFormat="1" applyFont="1" applyFill="1" applyAlignment="1">
      <alignment vertical="center"/>
    </xf>
    <xf numFmtId="9" fontId="17" fillId="0" borderId="29" xfId="2" applyNumberFormat="1" applyFont="1" applyFill="1" applyBorder="1" applyAlignment="1">
      <alignment vertical="center" wrapText="1"/>
    </xf>
    <xf numFmtId="9" fontId="17" fillId="0" borderId="34" xfId="1" applyNumberFormat="1" applyFont="1" applyFill="1" applyBorder="1" applyAlignment="1">
      <alignment vertical="center" wrapText="1"/>
    </xf>
    <xf numFmtId="9" fontId="17" fillId="0" borderId="28" xfId="1" applyNumberFormat="1" applyFont="1" applyFill="1" applyBorder="1" applyAlignment="1">
      <alignment vertical="center" wrapText="1"/>
    </xf>
    <xf numFmtId="9" fontId="17" fillId="0" borderId="29" xfId="1" applyNumberFormat="1" applyFont="1" applyFill="1" applyBorder="1" applyAlignment="1">
      <alignment vertical="center" wrapText="1"/>
    </xf>
    <xf numFmtId="0" fontId="1" fillId="0" borderId="12" xfId="0" applyFont="1" applyBorder="1" applyAlignment="1">
      <alignment horizontal="center" vertical="center" textRotation="180"/>
    </xf>
    <xf numFmtId="0" fontId="1" fillId="0" borderId="2" xfId="0" applyFont="1" applyBorder="1" applyAlignment="1">
      <alignment horizontal="center" vertical="center" textRotation="180"/>
    </xf>
    <xf numFmtId="0" fontId="1" fillId="0" borderId="11" xfId="0" applyFont="1" applyBorder="1" applyAlignment="1">
      <alignment horizontal="center" vertical="center" textRotation="180"/>
    </xf>
    <xf numFmtId="0" fontId="1" fillId="0" borderId="14" xfId="0" applyFont="1" applyBorder="1" applyAlignment="1">
      <alignment horizontal="center" vertical="center" textRotation="180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 textRotation="180"/>
    </xf>
    <xf numFmtId="0" fontId="1" fillId="0" borderId="30" xfId="0" applyFont="1" applyBorder="1" applyAlignment="1">
      <alignment horizontal="center" vertical="center" textRotation="180"/>
    </xf>
    <xf numFmtId="0" fontId="1" fillId="0" borderId="36" xfId="0" applyFont="1" applyBorder="1" applyAlignment="1">
      <alignment horizontal="center" vertical="center" textRotation="180"/>
    </xf>
    <xf numFmtId="0" fontId="1" fillId="0" borderId="31" xfId="0" applyFont="1" applyBorder="1" applyAlignment="1">
      <alignment horizontal="center" vertical="center" textRotation="180"/>
    </xf>
    <xf numFmtId="0" fontId="1" fillId="0" borderId="36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 textRotation="180"/>
    </xf>
    <xf numFmtId="0" fontId="1" fillId="0" borderId="17" xfId="0" applyFont="1" applyBorder="1" applyAlignment="1">
      <alignment horizontal="center" vertical="center" textRotation="180"/>
    </xf>
    <xf numFmtId="0" fontId="1" fillId="0" borderId="19" xfId="0" applyFont="1" applyBorder="1" applyAlignment="1">
      <alignment horizontal="center" vertical="center" textRotation="180"/>
    </xf>
    <xf numFmtId="0" fontId="1" fillId="0" borderId="24" xfId="0" applyFont="1" applyBorder="1" applyAlignment="1">
      <alignment horizontal="center" vertical="center" textRotation="180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 textRotation="180"/>
    </xf>
    <xf numFmtId="0" fontId="1" fillId="0" borderId="29" xfId="0" applyFont="1" applyBorder="1" applyAlignment="1">
      <alignment horizontal="center" vertical="center" textRotation="180"/>
    </xf>
    <xf numFmtId="0" fontId="1" fillId="0" borderId="39" xfId="0" applyFont="1" applyBorder="1" applyAlignment="1">
      <alignment horizontal="center" vertical="center" textRotation="180"/>
    </xf>
    <xf numFmtId="0" fontId="1" fillId="0" borderId="40" xfId="0" applyFont="1" applyBorder="1" applyAlignment="1">
      <alignment horizontal="center" vertical="center" textRotation="180"/>
    </xf>
    <xf numFmtId="0" fontId="1" fillId="0" borderId="39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9" fontId="12" fillId="0" borderId="42" xfId="2" applyNumberFormat="1" applyFont="1" applyFill="1" applyBorder="1" applyAlignment="1">
      <alignment horizontal="center" vertical="center" textRotation="90" shrinkToFit="1"/>
    </xf>
    <xf numFmtId="9" fontId="12" fillId="0" borderId="43" xfId="2" applyNumberFormat="1" applyFont="1" applyFill="1" applyBorder="1" applyAlignment="1">
      <alignment horizontal="center" vertical="center" textRotation="90" shrinkToFit="1"/>
    </xf>
    <xf numFmtId="9" fontId="12" fillId="0" borderId="44" xfId="2" applyNumberFormat="1" applyFont="1" applyFill="1" applyBorder="1" applyAlignment="1">
      <alignment horizontal="center" vertical="center" textRotation="90" shrinkToFit="1"/>
    </xf>
    <xf numFmtId="0" fontId="15" fillId="0" borderId="45" xfId="0" applyFont="1" applyBorder="1" applyAlignment="1">
      <alignment horizontal="left"/>
    </xf>
    <xf numFmtId="9" fontId="17" fillId="0" borderId="2" xfId="2" applyNumberFormat="1" applyFont="1" applyFill="1" applyBorder="1" applyAlignment="1">
      <alignment vertical="center"/>
    </xf>
    <xf numFmtId="9" fontId="12" fillId="0" borderId="46" xfId="2" applyNumberFormat="1" applyFont="1" applyFill="1" applyBorder="1" applyAlignment="1">
      <alignment horizontal="center" vertical="center" textRotation="90" shrinkToFit="1"/>
    </xf>
    <xf numFmtId="9" fontId="12" fillId="0" borderId="47" xfId="2" applyNumberFormat="1" applyFont="1" applyFill="1" applyBorder="1" applyAlignment="1">
      <alignment horizontal="center" vertical="center" textRotation="90" shrinkToFit="1"/>
    </xf>
    <xf numFmtId="9" fontId="12" fillId="0" borderId="48" xfId="2" applyNumberFormat="1" applyFont="1" applyFill="1" applyBorder="1" applyAlignment="1">
      <alignment horizontal="center" vertical="center" textRotation="90" shrinkToFit="1"/>
    </xf>
    <xf numFmtId="9" fontId="14" fillId="0" borderId="49" xfId="2" applyNumberFormat="1" applyFont="1" applyFill="1" applyBorder="1" applyAlignment="1">
      <alignment horizontal="left" vertical="top"/>
    </xf>
    <xf numFmtId="0" fontId="18" fillId="0" borderId="38" xfId="1" applyFont="1" applyFill="1" applyBorder="1" applyAlignment="1">
      <alignment horizontal="left" vertical="top" wrapText="1"/>
    </xf>
    <xf numFmtId="9" fontId="14" fillId="0" borderId="50" xfId="2" applyNumberFormat="1" applyFont="1" applyFill="1" applyBorder="1" applyAlignment="1">
      <alignment horizontal="left" vertical="top"/>
    </xf>
    <xf numFmtId="0" fontId="11" fillId="0" borderId="51" xfId="1" applyFont="1" applyFill="1" applyBorder="1" applyAlignment="1">
      <alignment horizontal="left" vertical="top"/>
    </xf>
    <xf numFmtId="0" fontId="18" fillId="0" borderId="52" xfId="1" applyFont="1" applyFill="1" applyBorder="1" applyAlignment="1">
      <alignment horizontal="left" vertical="top" wrapText="1"/>
    </xf>
    <xf numFmtId="0" fontId="18" fillId="0" borderId="35" xfId="1" applyFont="1" applyFill="1" applyBorder="1" applyAlignment="1">
      <alignment horizontal="left" vertical="top" wrapText="1"/>
    </xf>
    <xf numFmtId="0" fontId="11" fillId="0" borderId="49" xfId="1" applyFont="1" applyFill="1" applyBorder="1" applyAlignment="1">
      <alignment horizontal="left" vertical="top"/>
    </xf>
    <xf numFmtId="0" fontId="18" fillId="0" borderId="53" xfId="1" applyFont="1" applyFill="1" applyBorder="1" applyAlignment="1">
      <alignment horizontal="left" vertical="top" wrapText="1"/>
    </xf>
    <xf numFmtId="0" fontId="18" fillId="0" borderId="12" xfId="1" applyFont="1" applyFill="1" applyBorder="1" applyAlignment="1">
      <alignment horizontal="left" vertical="top" wrapText="1"/>
    </xf>
    <xf numFmtId="0" fontId="20" fillId="0" borderId="0" xfId="1" applyFont="1" applyFill="1" applyAlignment="1">
      <alignment horizontal="left" vertical="top"/>
    </xf>
    <xf numFmtId="9" fontId="17" fillId="0" borderId="34" xfId="2" applyNumberFormat="1" applyFont="1" applyFill="1" applyBorder="1" applyAlignment="1">
      <alignment vertical="center"/>
    </xf>
    <xf numFmtId="9" fontId="17" fillId="0" borderId="28" xfId="2" applyFont="1" applyFill="1" applyBorder="1" applyAlignment="1">
      <alignment vertical="center"/>
    </xf>
    <xf numFmtId="9" fontId="17" fillId="0" borderId="29" xfId="2" applyFont="1" applyFill="1" applyBorder="1" applyAlignment="1">
      <alignment vertical="center"/>
    </xf>
    <xf numFmtId="0" fontId="2" fillId="0" borderId="57" xfId="0" applyFont="1" applyFill="1" applyBorder="1" applyAlignment="1">
      <alignment horizontal="center"/>
    </xf>
    <xf numFmtId="0" fontId="2" fillId="0" borderId="58" xfId="0" applyFont="1" applyFill="1" applyBorder="1" applyAlignment="1">
      <alignment horizontal="center"/>
    </xf>
    <xf numFmtId="0" fontId="2" fillId="0" borderId="59" xfId="0" applyFont="1" applyFill="1" applyBorder="1" applyAlignment="1">
      <alignment horizontal="center"/>
    </xf>
    <xf numFmtId="9" fontId="2" fillId="0" borderId="49" xfId="0" applyNumberFormat="1" applyFont="1" applyBorder="1" applyAlignment="1">
      <alignment horizontal="center"/>
    </xf>
    <xf numFmtId="9" fontId="2" fillId="0" borderId="60" xfId="0" applyNumberFormat="1" applyFont="1" applyBorder="1" applyAlignment="1">
      <alignment horizontal="center"/>
    </xf>
    <xf numFmtId="9" fontId="2" fillId="0" borderId="61" xfId="0" applyNumberFormat="1" applyFont="1" applyBorder="1" applyAlignment="1">
      <alignment horizontal="center"/>
    </xf>
    <xf numFmtId="9" fontId="2" fillId="0" borderId="49" xfId="0" applyNumberFormat="1" applyFont="1" applyFill="1" applyBorder="1" applyAlignment="1">
      <alignment horizontal="center"/>
    </xf>
    <xf numFmtId="9" fontId="2" fillId="0" borderId="60" xfId="0" applyNumberFormat="1" applyFont="1" applyFill="1" applyBorder="1" applyAlignment="1">
      <alignment horizontal="center"/>
    </xf>
    <xf numFmtId="9" fontId="2" fillId="0" borderId="61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/>
    <xf numFmtId="0" fontId="2" fillId="0" borderId="57" xfId="0" applyFont="1" applyBorder="1" applyAlignment="1">
      <alignment horizontal="center"/>
    </xf>
    <xf numFmtId="0" fontId="2" fillId="0" borderId="58" xfId="0" applyFont="1" applyBorder="1" applyAlignment="1">
      <alignment horizontal="center"/>
    </xf>
    <xf numFmtId="0" fontId="2" fillId="0" borderId="59" xfId="0" applyFont="1" applyBorder="1" applyAlignment="1">
      <alignment horizontal="center"/>
    </xf>
    <xf numFmtId="0" fontId="2" fillId="0" borderId="66" xfId="0" applyFont="1" applyFill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0" fillId="0" borderId="63" xfId="0" applyBorder="1" applyAlignment="1">
      <alignment horizontal="center"/>
    </xf>
    <xf numFmtId="0" fontId="0" fillId="0" borderId="64" xfId="0" applyBorder="1" applyAlignment="1">
      <alignment horizontal="center"/>
    </xf>
    <xf numFmtId="0" fontId="2" fillId="0" borderId="52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1" fillId="0" borderId="54" xfId="0" applyFont="1" applyBorder="1" applyAlignment="1">
      <alignment horizontal="left" vertical="top" wrapText="1"/>
    </xf>
    <xf numFmtId="0" fontId="1" fillId="0" borderId="55" xfId="0" applyFont="1" applyBorder="1" applyAlignment="1">
      <alignment horizontal="left" vertical="top" wrapText="1"/>
    </xf>
    <xf numFmtId="0" fontId="1" fillId="0" borderId="56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2" fillId="0" borderId="50" xfId="0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/>
    </xf>
    <xf numFmtId="0" fontId="1" fillId="0" borderId="63" xfId="0" applyFont="1" applyBorder="1" applyAlignment="1">
      <alignment horizontal="center"/>
    </xf>
    <xf numFmtId="0" fontId="1" fillId="0" borderId="64" xfId="0" applyFont="1" applyBorder="1" applyAlignment="1">
      <alignment horizontal="center"/>
    </xf>
    <xf numFmtId="0" fontId="2" fillId="0" borderId="67" xfId="0" applyFont="1" applyFill="1" applyBorder="1" applyAlignment="1">
      <alignment horizontal="center" vertical="center"/>
    </xf>
    <xf numFmtId="0" fontId="2" fillId="0" borderId="61" xfId="0" applyFont="1" applyBorder="1" applyAlignment="1">
      <alignment horizontal="center"/>
    </xf>
    <xf numFmtId="0" fontId="2" fillId="3" borderId="55" xfId="0" applyFont="1" applyFill="1" applyBorder="1" applyAlignment="1">
      <alignment horizontal="left" vertical="top" wrapText="1"/>
    </xf>
    <xf numFmtId="0" fontId="0" fillId="0" borderId="55" xfId="0" applyBorder="1" applyAlignment="1">
      <alignment horizontal="left" vertical="top" wrapText="1"/>
    </xf>
    <xf numFmtId="0" fontId="0" fillId="0" borderId="56" xfId="0" applyBorder="1" applyAlignment="1">
      <alignment horizontal="left" vertical="top" wrapText="1"/>
    </xf>
    <xf numFmtId="0" fontId="2" fillId="0" borderId="60" xfId="0" applyFont="1" applyBorder="1" applyAlignment="1">
      <alignment horizontal="center"/>
    </xf>
    <xf numFmtId="0" fontId="2" fillId="0" borderId="26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2" fillId="0" borderId="53" xfId="0" applyFont="1" applyFill="1" applyBorder="1" applyAlignment="1">
      <alignment horizontal="center" vertical="center"/>
    </xf>
    <xf numFmtId="0" fontId="2" fillId="0" borderId="34" xfId="0" applyFont="1" applyFill="1" applyBorder="1" applyAlignment="1"/>
    <xf numFmtId="0" fontId="2" fillId="0" borderId="68" xfId="0" applyFont="1" applyFill="1" applyBorder="1" applyAlignment="1"/>
    <xf numFmtId="0" fontId="1" fillId="0" borderId="42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3" fillId="0" borderId="50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0" fillId="0" borderId="65" xfId="0" applyBorder="1" applyAlignment="1"/>
    <xf numFmtId="0" fontId="3" fillId="0" borderId="4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0" fillId="0" borderId="61" xfId="0" applyBorder="1" applyAlignment="1"/>
    <xf numFmtId="0" fontId="2" fillId="0" borderId="68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69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0" fillId="0" borderId="10" xfId="0" applyBorder="1" applyAlignment="1"/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0" fillId="0" borderId="63" xfId="0" applyBorder="1" applyAlignment="1"/>
    <xf numFmtId="0" fontId="0" fillId="0" borderId="64" xfId="0" applyBorder="1" applyAlignment="1"/>
    <xf numFmtId="0" fontId="2" fillId="0" borderId="1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5" xfId="0" applyFont="1" applyBorder="1" applyAlignment="1">
      <alignment horizontal="left" vertical="top"/>
    </xf>
    <xf numFmtId="0" fontId="0" fillId="0" borderId="55" xfId="0" applyBorder="1" applyAlignment="1">
      <alignment horizontal="left" vertical="top"/>
    </xf>
    <xf numFmtId="0" fontId="0" fillId="0" borderId="56" xfId="0" applyBorder="1" applyAlignment="1">
      <alignment horizontal="left" vertical="top"/>
    </xf>
    <xf numFmtId="0" fontId="0" fillId="0" borderId="54" xfId="0" applyBorder="1" applyAlignment="1">
      <alignment horizontal="left" vertical="top" wrapText="1"/>
    </xf>
    <xf numFmtId="0" fontId="3" fillId="0" borderId="50" xfId="0" applyFont="1" applyFill="1" applyBorder="1" applyAlignment="1">
      <alignment horizontal="center" vertical="center"/>
    </xf>
    <xf numFmtId="0" fontId="3" fillId="0" borderId="0" xfId="0" applyFont="1" applyBorder="1" applyAlignment="1"/>
    <xf numFmtId="0" fontId="0" fillId="0" borderId="0" xfId="0" applyBorder="1" applyAlignment="1"/>
    <xf numFmtId="0" fontId="2" fillId="0" borderId="54" xfId="0" applyFont="1" applyBorder="1" applyAlignment="1">
      <alignment horizontal="left" vertical="top" wrapText="1"/>
    </xf>
    <xf numFmtId="9" fontId="13" fillId="0" borderId="0" xfId="2" applyNumberFormat="1" applyFont="1" applyFill="1" applyBorder="1" applyAlignment="1">
      <alignment vertical="center" wrapText="1"/>
    </xf>
    <xf numFmtId="0" fontId="18" fillId="0" borderId="35" xfId="1" applyFont="1" applyFill="1" applyBorder="1" applyAlignment="1">
      <alignment vertical="center" wrapText="1"/>
    </xf>
    <xf numFmtId="0" fontId="18" fillId="0" borderId="30" xfId="1" applyFont="1" applyFill="1" applyBorder="1" applyAlignment="1">
      <alignment vertical="center" wrapText="1"/>
    </xf>
    <xf numFmtId="0" fontId="18" fillId="0" borderId="38" xfId="1" applyFont="1" applyFill="1" applyBorder="1" applyAlignment="1">
      <alignment vertical="center" wrapText="1"/>
    </xf>
    <xf numFmtId="0" fontId="18" fillId="0" borderId="29" xfId="1" applyFont="1" applyFill="1" applyBorder="1" applyAlignment="1">
      <alignment vertical="center" wrapText="1"/>
    </xf>
    <xf numFmtId="9" fontId="13" fillId="0" borderId="26" xfId="2" applyNumberFormat="1" applyFont="1" applyFill="1" applyBorder="1" applyAlignment="1">
      <alignment vertical="center" wrapText="1"/>
    </xf>
    <xf numFmtId="0" fontId="18" fillId="0" borderId="52" xfId="1" applyFont="1" applyFill="1" applyBorder="1" applyAlignment="1">
      <alignment vertical="center" wrapText="1"/>
    </xf>
    <xf numFmtId="0" fontId="18" fillId="0" borderId="28" xfId="1" applyFont="1" applyFill="1" applyBorder="1" applyAlignment="1">
      <alignment vertical="center" wrapText="1"/>
    </xf>
    <xf numFmtId="9" fontId="14" fillId="4" borderId="51" xfId="2" applyNumberFormat="1" applyFont="1" applyFill="1" applyBorder="1" applyAlignment="1">
      <alignment horizontal="left" vertical="center" wrapText="1"/>
    </xf>
    <xf numFmtId="9" fontId="14" fillId="4" borderId="63" xfId="2" applyNumberFormat="1" applyFont="1" applyFill="1" applyBorder="1" applyAlignment="1">
      <alignment horizontal="left" vertical="center" wrapText="1"/>
    </xf>
    <xf numFmtId="9" fontId="14" fillId="4" borderId="64" xfId="2" applyNumberFormat="1" applyFont="1" applyFill="1" applyBorder="1" applyAlignment="1">
      <alignment horizontal="left" vertical="center" wrapText="1"/>
    </xf>
    <xf numFmtId="0" fontId="21" fillId="0" borderId="51" xfId="1" applyFont="1" applyFill="1" applyBorder="1" applyAlignment="1">
      <alignment horizontal="left" vertical="top" wrapText="1"/>
    </xf>
    <xf numFmtId="0" fontId="21" fillId="0" borderId="63" xfId="1" applyFont="1" applyFill="1" applyBorder="1" applyAlignment="1">
      <alignment horizontal="left" vertical="top" wrapText="1"/>
    </xf>
    <xf numFmtId="0" fontId="21" fillId="0" borderId="64" xfId="1" applyFont="1" applyFill="1" applyBorder="1" applyAlignment="1">
      <alignment horizontal="left" vertical="top" wrapText="1"/>
    </xf>
    <xf numFmtId="0" fontId="0" fillId="0" borderId="63" xfId="0" applyBorder="1" applyAlignment="1">
      <alignment horizontal="left" vertical="center" wrapText="1"/>
    </xf>
    <xf numFmtId="0" fontId="0" fillId="0" borderId="64" xfId="0" applyBorder="1" applyAlignment="1">
      <alignment horizontal="left" vertical="center" wrapText="1"/>
    </xf>
    <xf numFmtId="0" fontId="23" fillId="0" borderId="0" xfId="1" applyFont="1" applyFill="1" applyBorder="1" applyAlignment="1">
      <alignment horizontal="left" vertical="top"/>
    </xf>
    <xf numFmtId="0" fontId="23" fillId="0" borderId="0" xfId="0" applyFont="1"/>
    <xf numFmtId="0" fontId="22" fillId="0" borderId="0" xfId="1" applyFont="1" applyFill="1" applyBorder="1" applyAlignment="1">
      <alignment horizontal="left" vertical="center"/>
    </xf>
    <xf numFmtId="0" fontId="0" fillId="0" borderId="0" xfId="0"/>
    <xf numFmtId="9" fontId="9" fillId="0" borderId="0" xfId="2" applyNumberFormat="1" applyFont="1" applyFill="1" applyAlignment="1">
      <alignment horizontal="left" vertical="top"/>
    </xf>
    <xf numFmtId="0" fontId="5" fillId="0" borderId="0" xfId="0" applyFont="1"/>
    <xf numFmtId="9" fontId="14" fillId="4" borderId="51" xfId="2" applyNumberFormat="1" applyFont="1" applyFill="1" applyBorder="1" applyAlignment="1">
      <alignment horizontal="left" vertical="center"/>
    </xf>
    <xf numFmtId="0" fontId="15" fillId="0" borderId="63" xfId="0" applyFont="1" applyBorder="1" applyAlignment="1">
      <alignment horizontal="left"/>
    </xf>
    <xf numFmtId="0" fontId="15" fillId="0" borderId="64" xfId="0" applyFont="1" applyBorder="1" applyAlignment="1">
      <alignment horizontal="left"/>
    </xf>
    <xf numFmtId="0" fontId="18" fillId="0" borderId="51" xfId="1" applyFont="1" applyFill="1" applyBorder="1" applyAlignment="1">
      <alignment horizontal="left" vertical="top" wrapText="1"/>
    </xf>
    <xf numFmtId="0" fontId="18" fillId="0" borderId="63" xfId="1" applyFont="1" applyFill="1" applyBorder="1" applyAlignment="1">
      <alignment horizontal="left" vertical="top" wrapText="1"/>
    </xf>
    <xf numFmtId="0" fontId="18" fillId="0" borderId="64" xfId="1" applyFont="1" applyFill="1" applyBorder="1" applyAlignment="1">
      <alignment horizontal="left" vertical="top" wrapText="1"/>
    </xf>
    <xf numFmtId="9" fontId="14" fillId="4" borderId="51" xfId="2" applyNumberFormat="1" applyFont="1" applyFill="1" applyBorder="1" applyAlignment="1">
      <alignment horizontal="center" vertical="center" wrapText="1"/>
    </xf>
    <xf numFmtId="9" fontId="14" fillId="4" borderId="63" xfId="2" applyNumberFormat="1" applyFont="1" applyFill="1" applyBorder="1" applyAlignment="1">
      <alignment horizontal="center" vertical="center" wrapText="1"/>
    </xf>
    <xf numFmtId="9" fontId="14" fillId="4" borderId="64" xfId="2" applyNumberFormat="1" applyFont="1" applyFill="1" applyBorder="1" applyAlignment="1">
      <alignment horizontal="center" vertical="center" wrapText="1"/>
    </xf>
    <xf numFmtId="9" fontId="14" fillId="4" borderId="51" xfId="2" applyNumberFormat="1" applyFont="1" applyFill="1" applyBorder="1" applyAlignment="1">
      <alignment vertical="center" wrapText="1"/>
    </xf>
    <xf numFmtId="0" fontId="15" fillId="0" borderId="63" xfId="0" applyFont="1" applyBorder="1"/>
    <xf numFmtId="0" fontId="15" fillId="0" borderId="64" xfId="0" applyFont="1" applyBorder="1"/>
    <xf numFmtId="0" fontId="18" fillId="0" borderId="66" xfId="1" applyFont="1" applyFill="1" applyBorder="1" applyAlignment="1">
      <alignment horizontal="left" vertical="center" wrapText="1"/>
    </xf>
    <xf numFmtId="0" fontId="18" fillId="0" borderId="32" xfId="1" applyFont="1" applyFill="1" applyBorder="1" applyAlignment="1">
      <alignment horizontal="left" vertical="center" wrapText="1"/>
    </xf>
    <xf numFmtId="0" fontId="18" fillId="0" borderId="72" xfId="1" applyFont="1" applyFill="1" applyBorder="1" applyAlignment="1">
      <alignment horizontal="left" vertical="center" wrapText="1"/>
    </xf>
    <xf numFmtId="0" fontId="18" fillId="0" borderId="40" xfId="1" applyFont="1" applyFill="1" applyBorder="1" applyAlignment="1">
      <alignment horizontal="left" vertical="center" wrapText="1"/>
    </xf>
  </cellXfs>
  <cellStyles count="3">
    <cellStyle name="Normal" xfId="0" builtinId="0"/>
    <cellStyle name="Normal_DRDP Overview" xfId="1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62"/>
  <sheetViews>
    <sheetView tabSelected="1" zoomScale="75" zoomScaleNormal="75" zoomScaleSheetLayoutView="100" workbookViewId="0">
      <pane xSplit="1" topLeftCell="BU1" activePane="topRight" state="frozen"/>
      <selection pane="topRight" activeCell="BZ57" sqref="BZ57"/>
    </sheetView>
  </sheetViews>
  <sheetFormatPr defaultColWidth="10.875" defaultRowHeight="11.4"/>
  <cols>
    <col min="1" max="1" width="8.125" style="2" bestFit="1" customWidth="1"/>
    <col min="2" max="2" width="6.25" style="2" bestFit="1" customWidth="1"/>
    <col min="3" max="10" width="6.25" style="2" customWidth="1"/>
    <col min="11" max="11" width="5.875" style="2" customWidth="1"/>
    <col min="12" max="15" width="6.25" style="2" customWidth="1"/>
    <col min="16" max="16" width="6.375" style="2" customWidth="1"/>
    <col min="17" max="19" width="6.25" style="2" customWidth="1"/>
    <col min="20" max="20" width="6.375" style="2" customWidth="1"/>
    <col min="21" max="21" width="6.25" style="2" customWidth="1"/>
    <col min="22" max="22" width="8" style="2" customWidth="1"/>
    <col min="23" max="29" width="6.25" style="2" customWidth="1"/>
    <col min="30" max="30" width="7.75" style="2" bestFit="1" customWidth="1"/>
    <col min="31" max="31" width="78.875" style="2" bestFit="1" customWidth="1"/>
    <col min="32" max="32" width="6.25" style="2" customWidth="1"/>
    <col min="33" max="33" width="6.125" style="2" customWidth="1"/>
    <col min="34" max="35" width="6.25" style="2" customWidth="1"/>
    <col min="36" max="36" width="6.125" style="2" customWidth="1"/>
    <col min="37" max="38" width="6.25" style="2" customWidth="1"/>
    <col min="39" max="39" width="6.375" style="2" customWidth="1"/>
    <col min="40" max="40" width="6.125" style="2" customWidth="1"/>
    <col min="41" max="43" width="6.25" style="2" customWidth="1"/>
    <col min="44" max="46" width="6.375" style="2" customWidth="1"/>
    <col min="47" max="48" width="6.25" style="2" customWidth="1"/>
    <col min="49" max="49" width="6.375" style="2" customWidth="1"/>
    <col min="50" max="50" width="6.25" style="2" customWidth="1"/>
    <col min="51" max="51" width="6.375" style="2" customWidth="1"/>
    <col min="52" max="52" width="7.875" style="2" customWidth="1"/>
    <col min="53" max="53" width="6.375" style="2" customWidth="1"/>
    <col min="54" max="54" width="6.25" style="2" customWidth="1"/>
    <col min="55" max="59" width="6.375" style="2" customWidth="1"/>
    <col min="60" max="60" width="6.25" style="2" customWidth="1"/>
    <col min="61" max="62" width="6.375" style="2" customWidth="1"/>
    <col min="63" max="63" width="6.25" style="2" customWidth="1"/>
    <col min="64" max="64" width="6.375" style="2" customWidth="1"/>
    <col min="65" max="65" width="6.25" style="2" customWidth="1"/>
    <col min="66" max="71" width="6.375" style="2" customWidth="1"/>
    <col min="72" max="73" width="6.25" style="2" customWidth="1"/>
    <col min="74" max="74" width="6.375" style="2" customWidth="1"/>
    <col min="75" max="79" width="6.25" style="2" customWidth="1"/>
    <col min="80" max="82" width="6.375" style="2" customWidth="1"/>
    <col min="83" max="85" width="6.25" style="2" customWidth="1"/>
    <col min="86" max="89" width="6.375" style="2" customWidth="1"/>
    <col min="90" max="90" width="6.25" style="2" customWidth="1"/>
    <col min="91" max="91" width="6.125" style="2" customWidth="1"/>
    <col min="92" max="94" width="6.25" style="2" customWidth="1"/>
    <col min="95" max="95" width="6.375" style="2" customWidth="1"/>
    <col min="96" max="96" width="6.25" style="2" customWidth="1"/>
    <col min="97" max="98" width="6.125" style="2" customWidth="1"/>
    <col min="99" max="100" width="64.375" style="2" customWidth="1"/>
    <col min="101" max="16384" width="10.875" style="2"/>
  </cols>
  <sheetData>
    <row r="1" spans="1:100" ht="18.75" customHeight="1" thickBot="1">
      <c r="A1" s="253" t="s">
        <v>72</v>
      </c>
      <c r="B1" s="212" t="s">
        <v>145</v>
      </c>
      <c r="C1" s="204"/>
      <c r="D1" s="213"/>
      <c r="E1" s="212" t="s">
        <v>63</v>
      </c>
      <c r="F1" s="255"/>
      <c r="G1" s="255"/>
      <c r="H1" s="256"/>
      <c r="I1" s="212" t="s">
        <v>64</v>
      </c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6"/>
      <c r="W1" s="212" t="s">
        <v>146</v>
      </c>
      <c r="X1" s="204"/>
      <c r="Y1" s="204"/>
      <c r="Z1" s="204"/>
      <c r="AA1" s="204"/>
      <c r="AB1" s="204"/>
      <c r="AC1" s="204"/>
      <c r="AD1" s="213"/>
      <c r="AE1" s="13" t="s">
        <v>65</v>
      </c>
      <c r="AF1" s="212" t="s">
        <v>147</v>
      </c>
      <c r="AG1" s="255"/>
      <c r="AH1" s="255"/>
      <c r="AI1" s="255"/>
      <c r="AJ1" s="255"/>
      <c r="AK1" s="255"/>
      <c r="AL1" s="255"/>
      <c r="AM1" s="255"/>
      <c r="AN1" s="255"/>
      <c r="AO1" s="255"/>
      <c r="AP1" s="255"/>
      <c r="AQ1" s="256"/>
      <c r="AR1" s="212" t="s">
        <v>297</v>
      </c>
      <c r="AS1" s="257"/>
      <c r="AT1" s="257"/>
      <c r="AU1" s="257"/>
      <c r="AV1" s="257"/>
      <c r="AW1" s="257"/>
      <c r="AX1" s="257"/>
      <c r="AY1" s="257"/>
      <c r="AZ1" s="258"/>
      <c r="BA1" s="24"/>
      <c r="BB1" s="24"/>
      <c r="BC1" s="212" t="s">
        <v>148</v>
      </c>
      <c r="BD1" s="257"/>
      <c r="BE1" s="257"/>
      <c r="BF1" s="257"/>
      <c r="BG1" s="257"/>
      <c r="BH1" s="257"/>
      <c r="BI1" s="257"/>
      <c r="BJ1" s="257"/>
      <c r="BK1" s="257"/>
      <c r="BL1" s="257"/>
      <c r="BM1" s="257"/>
      <c r="BN1" s="257"/>
      <c r="BO1" s="257"/>
      <c r="BP1" s="257"/>
      <c r="BQ1" s="257"/>
      <c r="BR1" s="257"/>
      <c r="BS1" s="257"/>
      <c r="BT1" s="257"/>
      <c r="BU1" s="257"/>
      <c r="BV1" s="257"/>
      <c r="BW1" s="258"/>
      <c r="BX1" s="56"/>
      <c r="BY1" s="56"/>
      <c r="BZ1" s="212" t="s">
        <v>148</v>
      </c>
      <c r="CA1" s="257"/>
      <c r="CB1" s="257"/>
      <c r="CC1" s="257"/>
      <c r="CD1" s="257"/>
      <c r="CE1" s="257"/>
      <c r="CF1" s="257"/>
      <c r="CG1" s="257"/>
      <c r="CH1" s="257"/>
      <c r="CI1" s="257"/>
      <c r="CJ1" s="257"/>
      <c r="CK1" s="257"/>
      <c r="CL1" s="257"/>
      <c r="CM1" s="257"/>
      <c r="CN1" s="257"/>
      <c r="CO1" s="257"/>
      <c r="CP1" s="257"/>
      <c r="CQ1" s="257"/>
      <c r="CR1" s="257"/>
      <c r="CS1" s="257"/>
      <c r="CT1" s="258"/>
      <c r="CU1" s="13" t="s">
        <v>67</v>
      </c>
      <c r="CV1" s="13" t="s">
        <v>68</v>
      </c>
    </row>
    <row r="2" spans="1:100" ht="15.75" customHeight="1" thickBot="1">
      <c r="A2" s="254"/>
      <c r="B2" s="8" t="s">
        <v>69</v>
      </c>
      <c r="C2" s="9" t="s">
        <v>70</v>
      </c>
      <c r="D2" s="10" t="s">
        <v>71</v>
      </c>
      <c r="E2" s="8" t="s">
        <v>76</v>
      </c>
      <c r="F2" s="9" t="s">
        <v>77</v>
      </c>
      <c r="G2" s="9" t="s">
        <v>78</v>
      </c>
      <c r="H2" s="10" t="s">
        <v>79</v>
      </c>
      <c r="I2" s="8" t="s">
        <v>76</v>
      </c>
      <c r="J2" s="9" t="s">
        <v>77</v>
      </c>
      <c r="K2" s="9" t="s">
        <v>78</v>
      </c>
      <c r="L2" s="9" t="s">
        <v>79</v>
      </c>
      <c r="M2" s="9" t="s">
        <v>85</v>
      </c>
      <c r="N2" s="9" t="s">
        <v>86</v>
      </c>
      <c r="O2" s="9" t="s">
        <v>87</v>
      </c>
      <c r="P2" s="9" t="s">
        <v>88</v>
      </c>
      <c r="Q2" s="9" t="s">
        <v>89</v>
      </c>
      <c r="R2" s="9" t="s">
        <v>90</v>
      </c>
      <c r="S2" s="9" t="s">
        <v>91</v>
      </c>
      <c r="T2" s="9" t="s">
        <v>92</v>
      </c>
      <c r="U2" s="9" t="s">
        <v>93</v>
      </c>
      <c r="V2" s="10" t="s">
        <v>94</v>
      </c>
      <c r="W2" s="8" t="s">
        <v>95</v>
      </c>
      <c r="X2" s="9" t="s">
        <v>96</v>
      </c>
      <c r="Y2" s="9" t="s">
        <v>97</v>
      </c>
      <c r="Z2" s="9" t="s">
        <v>98</v>
      </c>
      <c r="AA2" s="9" t="s">
        <v>99</v>
      </c>
      <c r="AB2" s="9" t="s">
        <v>100</v>
      </c>
      <c r="AC2" s="9" t="s">
        <v>101</v>
      </c>
      <c r="AD2" s="10" t="s">
        <v>102</v>
      </c>
      <c r="AE2" s="15"/>
      <c r="AF2" s="8" t="s">
        <v>76</v>
      </c>
      <c r="AG2" s="9" t="s">
        <v>77</v>
      </c>
      <c r="AH2" s="9" t="s">
        <v>364</v>
      </c>
      <c r="AI2" s="9" t="s">
        <v>78</v>
      </c>
      <c r="AJ2" s="9" t="s">
        <v>79</v>
      </c>
      <c r="AK2" s="9" t="s">
        <v>365</v>
      </c>
      <c r="AL2" s="9" t="s">
        <v>85</v>
      </c>
      <c r="AM2" s="9" t="s">
        <v>86</v>
      </c>
      <c r="AN2" s="9" t="s">
        <v>366</v>
      </c>
      <c r="AO2" s="9" t="s">
        <v>87</v>
      </c>
      <c r="AP2" s="9" t="s">
        <v>88</v>
      </c>
      <c r="AQ2" s="10" t="s">
        <v>367</v>
      </c>
      <c r="AR2" s="18" t="s">
        <v>368</v>
      </c>
      <c r="AS2" s="19" t="s">
        <v>369</v>
      </c>
      <c r="AT2" s="19" t="s">
        <v>370</v>
      </c>
      <c r="AU2" s="19" t="s">
        <v>371</v>
      </c>
      <c r="AV2" s="19" t="s">
        <v>372</v>
      </c>
      <c r="AW2" s="19" t="s">
        <v>373</v>
      </c>
      <c r="AX2" s="19" t="s">
        <v>374</v>
      </c>
      <c r="AY2" s="19" t="s">
        <v>375</v>
      </c>
      <c r="AZ2" s="20" t="s">
        <v>376</v>
      </c>
      <c r="BC2" s="18" t="s">
        <v>377</v>
      </c>
      <c r="BD2" s="19" t="s">
        <v>378</v>
      </c>
      <c r="BE2" s="19" t="s">
        <v>379</v>
      </c>
      <c r="BF2" s="19" t="s">
        <v>150</v>
      </c>
      <c r="BG2" s="19" t="s">
        <v>151</v>
      </c>
      <c r="BH2" s="19" t="s">
        <v>152</v>
      </c>
      <c r="BI2" s="19" t="s">
        <v>153</v>
      </c>
      <c r="BJ2" s="19" t="s">
        <v>154</v>
      </c>
      <c r="BK2" s="19" t="s">
        <v>155</v>
      </c>
      <c r="BL2" s="19" t="s">
        <v>156</v>
      </c>
      <c r="BM2" s="28" t="s">
        <v>157</v>
      </c>
      <c r="BN2" s="19" t="s">
        <v>158</v>
      </c>
      <c r="BO2" s="19" t="s">
        <v>159</v>
      </c>
      <c r="BP2" s="27" t="s">
        <v>160</v>
      </c>
      <c r="BQ2" s="19" t="s">
        <v>161</v>
      </c>
      <c r="BR2" s="19" t="s">
        <v>162</v>
      </c>
      <c r="BS2" s="19" t="s">
        <v>163</v>
      </c>
      <c r="BT2" s="19" t="s">
        <v>164</v>
      </c>
      <c r="BU2" s="19" t="s">
        <v>165</v>
      </c>
      <c r="BV2" s="19" t="s">
        <v>166</v>
      </c>
      <c r="BW2" s="20" t="s">
        <v>167</v>
      </c>
      <c r="BZ2" s="18" t="s">
        <v>168</v>
      </c>
      <c r="CA2" s="28" t="s">
        <v>173</v>
      </c>
      <c r="CB2" s="19" t="s">
        <v>174</v>
      </c>
      <c r="CC2" s="19" t="s">
        <v>175</v>
      </c>
      <c r="CD2" s="19" t="s">
        <v>176</v>
      </c>
      <c r="CE2" s="19" t="s">
        <v>177</v>
      </c>
      <c r="CF2" s="19" t="s">
        <v>178</v>
      </c>
      <c r="CG2" s="19" t="s">
        <v>179</v>
      </c>
      <c r="CH2" s="19" t="s">
        <v>180</v>
      </c>
      <c r="CI2" s="19" t="s">
        <v>181</v>
      </c>
      <c r="CJ2" s="28" t="s">
        <v>182</v>
      </c>
      <c r="CK2" s="19" t="s">
        <v>183</v>
      </c>
      <c r="CL2" s="19" t="s">
        <v>184</v>
      </c>
      <c r="CM2" s="27" t="s">
        <v>185</v>
      </c>
      <c r="CN2" s="19" t="s">
        <v>186</v>
      </c>
      <c r="CO2" s="19" t="s">
        <v>187</v>
      </c>
      <c r="CP2" s="19" t="s">
        <v>188</v>
      </c>
      <c r="CQ2" s="19" t="s">
        <v>198</v>
      </c>
      <c r="CR2" s="19" t="s">
        <v>199</v>
      </c>
      <c r="CS2" s="19" t="s">
        <v>200</v>
      </c>
      <c r="CT2" s="20" t="s">
        <v>201</v>
      </c>
      <c r="CU2" s="21"/>
      <c r="CV2" s="22"/>
    </row>
    <row r="3" spans="1:100" ht="14.1" customHeight="1" thickTop="1">
      <c r="A3" s="14">
        <v>1</v>
      </c>
      <c r="B3" s="129"/>
      <c r="C3" s="130"/>
      <c r="D3" s="128"/>
      <c r="E3" s="129"/>
      <c r="F3" s="133"/>
      <c r="G3" s="129"/>
      <c r="H3" s="128"/>
      <c r="I3" s="129"/>
      <c r="J3" s="128"/>
      <c r="K3" s="129"/>
      <c r="L3" s="128"/>
      <c r="M3" s="129"/>
      <c r="N3" s="128"/>
      <c r="O3" s="129"/>
      <c r="P3" s="128"/>
      <c r="Q3" s="129"/>
      <c r="R3" s="128"/>
      <c r="S3" s="129"/>
      <c r="T3" s="128"/>
      <c r="U3" s="131"/>
      <c r="V3" s="128"/>
      <c r="W3" s="129"/>
      <c r="X3" s="128"/>
      <c r="Y3" s="129"/>
      <c r="Z3" s="128"/>
      <c r="AA3" s="129"/>
      <c r="AB3" s="128"/>
      <c r="AC3" s="129"/>
      <c r="AD3" s="128"/>
      <c r="AE3" s="216"/>
      <c r="AF3" s="124"/>
      <c r="AG3" s="125"/>
      <c r="AH3" s="126"/>
      <c r="AI3" s="124"/>
      <c r="AJ3" s="125"/>
      <c r="AK3" s="126"/>
      <c r="AL3" s="124"/>
      <c r="AM3" s="125"/>
      <c r="AN3" s="126"/>
      <c r="AO3" s="127"/>
      <c r="AP3" s="125"/>
      <c r="AQ3" s="128"/>
      <c r="AR3" s="129"/>
      <c r="AS3" s="130"/>
      <c r="AT3" s="128"/>
      <c r="AU3" s="129"/>
      <c r="AV3" s="130"/>
      <c r="AW3" s="128"/>
      <c r="AX3" s="131"/>
      <c r="AY3" s="130"/>
      <c r="AZ3" s="128"/>
      <c r="BA3" s="132"/>
      <c r="BB3" s="132"/>
      <c r="BC3" s="129"/>
      <c r="BD3" s="130"/>
      <c r="BE3" s="128"/>
      <c r="BF3" s="129"/>
      <c r="BG3" s="130"/>
      <c r="BH3" s="128"/>
      <c r="BI3" s="129"/>
      <c r="BJ3" s="130"/>
      <c r="BK3" s="128"/>
      <c r="BL3" s="129"/>
      <c r="BM3" s="133"/>
      <c r="BN3" s="128"/>
      <c r="BO3" s="129"/>
      <c r="BP3" s="131"/>
      <c r="BQ3" s="128"/>
      <c r="BR3" s="129"/>
      <c r="BS3" s="130"/>
      <c r="BT3" s="128"/>
      <c r="BU3" s="131"/>
      <c r="BV3" s="130"/>
      <c r="BW3" s="128"/>
      <c r="BX3" s="132"/>
      <c r="BY3" s="132"/>
      <c r="BZ3" s="129"/>
      <c r="CA3" s="133"/>
      <c r="CB3" s="128"/>
      <c r="CC3" s="129"/>
      <c r="CD3" s="130"/>
      <c r="CE3" s="128"/>
      <c r="CF3" s="129"/>
      <c r="CG3" s="130"/>
      <c r="CH3" s="128"/>
      <c r="CI3" s="129"/>
      <c r="CJ3" s="133"/>
      <c r="CK3" s="128"/>
      <c r="CL3" s="129"/>
      <c r="CM3" s="131"/>
      <c r="CN3" s="128"/>
      <c r="CO3" s="129"/>
      <c r="CP3" s="130"/>
      <c r="CQ3" s="128"/>
      <c r="CR3" s="129"/>
      <c r="CS3" s="130"/>
      <c r="CT3" s="128"/>
      <c r="CU3" s="269"/>
      <c r="CV3" s="273"/>
    </row>
    <row r="4" spans="1:100" ht="12">
      <c r="A4" s="11">
        <v>2</v>
      </c>
      <c r="B4" s="139"/>
      <c r="C4" s="140"/>
      <c r="D4" s="138"/>
      <c r="E4" s="139"/>
      <c r="F4" s="142"/>
      <c r="G4" s="139"/>
      <c r="H4" s="138"/>
      <c r="I4" s="139"/>
      <c r="J4" s="138"/>
      <c r="K4" s="139"/>
      <c r="L4" s="138"/>
      <c r="M4" s="139"/>
      <c r="N4" s="138"/>
      <c r="O4" s="139"/>
      <c r="P4" s="138"/>
      <c r="Q4" s="139"/>
      <c r="R4" s="138"/>
      <c r="S4" s="139"/>
      <c r="T4" s="138"/>
      <c r="U4" s="141"/>
      <c r="V4" s="138"/>
      <c r="W4" s="139"/>
      <c r="X4" s="138"/>
      <c r="Y4" s="139"/>
      <c r="Z4" s="138"/>
      <c r="AA4" s="139"/>
      <c r="AB4" s="138"/>
      <c r="AC4" s="139"/>
      <c r="AD4" s="138"/>
      <c r="AE4" s="217"/>
      <c r="AF4" s="134"/>
      <c r="AG4" s="135"/>
      <c r="AH4" s="136"/>
      <c r="AI4" s="134"/>
      <c r="AJ4" s="135"/>
      <c r="AK4" s="136"/>
      <c r="AL4" s="134"/>
      <c r="AM4" s="135"/>
      <c r="AN4" s="136"/>
      <c r="AO4" s="137"/>
      <c r="AP4" s="135"/>
      <c r="AQ4" s="138"/>
      <c r="AR4" s="139"/>
      <c r="AS4" s="140"/>
      <c r="AT4" s="138"/>
      <c r="AU4" s="139"/>
      <c r="AV4" s="140"/>
      <c r="AW4" s="138"/>
      <c r="AX4" s="141"/>
      <c r="AY4" s="140"/>
      <c r="AZ4" s="138"/>
      <c r="BA4" s="132"/>
      <c r="BB4" s="132"/>
      <c r="BC4" s="139"/>
      <c r="BD4" s="140"/>
      <c r="BE4" s="138"/>
      <c r="BF4" s="139"/>
      <c r="BG4" s="140"/>
      <c r="BH4" s="138"/>
      <c r="BI4" s="139"/>
      <c r="BJ4" s="140"/>
      <c r="BK4" s="138"/>
      <c r="BL4" s="139"/>
      <c r="BM4" s="142"/>
      <c r="BN4" s="138"/>
      <c r="BO4" s="139"/>
      <c r="BP4" s="141"/>
      <c r="BQ4" s="138"/>
      <c r="BR4" s="139"/>
      <c r="BS4" s="140"/>
      <c r="BT4" s="138"/>
      <c r="BU4" s="141"/>
      <c r="BV4" s="140"/>
      <c r="BW4" s="138"/>
      <c r="BX4" s="132"/>
      <c r="BY4" s="132"/>
      <c r="BZ4" s="139"/>
      <c r="CA4" s="142"/>
      <c r="CB4" s="138"/>
      <c r="CC4" s="139"/>
      <c r="CD4" s="140"/>
      <c r="CE4" s="138"/>
      <c r="CF4" s="139"/>
      <c r="CG4" s="140"/>
      <c r="CH4" s="138"/>
      <c r="CI4" s="139"/>
      <c r="CJ4" s="142"/>
      <c r="CK4" s="138"/>
      <c r="CL4" s="139"/>
      <c r="CM4" s="141"/>
      <c r="CN4" s="138"/>
      <c r="CO4" s="139"/>
      <c r="CP4" s="140"/>
      <c r="CQ4" s="138"/>
      <c r="CR4" s="139"/>
      <c r="CS4" s="140"/>
      <c r="CT4" s="138"/>
      <c r="CU4" s="229"/>
      <c r="CV4" s="229"/>
    </row>
    <row r="5" spans="1:100" ht="12">
      <c r="A5" s="11">
        <v>3</v>
      </c>
      <c r="B5" s="139"/>
      <c r="C5" s="140"/>
      <c r="D5" s="138"/>
      <c r="E5" s="139"/>
      <c r="F5" s="142"/>
      <c r="G5" s="139"/>
      <c r="H5" s="138"/>
      <c r="I5" s="139"/>
      <c r="J5" s="138"/>
      <c r="K5" s="139"/>
      <c r="L5" s="138"/>
      <c r="M5" s="139"/>
      <c r="N5" s="138"/>
      <c r="O5" s="139"/>
      <c r="P5" s="138"/>
      <c r="Q5" s="139"/>
      <c r="R5" s="138"/>
      <c r="S5" s="139"/>
      <c r="T5" s="138"/>
      <c r="U5" s="141"/>
      <c r="V5" s="138"/>
      <c r="W5" s="139"/>
      <c r="X5" s="138"/>
      <c r="Y5" s="139"/>
      <c r="Z5" s="138"/>
      <c r="AA5" s="139"/>
      <c r="AB5" s="138"/>
      <c r="AC5" s="139"/>
      <c r="AD5" s="138"/>
      <c r="AE5" s="217"/>
      <c r="AF5" s="134"/>
      <c r="AG5" s="135"/>
      <c r="AH5" s="136"/>
      <c r="AI5" s="134"/>
      <c r="AJ5" s="135"/>
      <c r="AK5" s="136"/>
      <c r="AL5" s="134"/>
      <c r="AM5" s="135"/>
      <c r="AN5" s="136"/>
      <c r="AO5" s="137"/>
      <c r="AP5" s="135"/>
      <c r="AQ5" s="138"/>
      <c r="AR5" s="139"/>
      <c r="AS5" s="140"/>
      <c r="AT5" s="138"/>
      <c r="AU5" s="139"/>
      <c r="AV5" s="140"/>
      <c r="AW5" s="138"/>
      <c r="AX5" s="141"/>
      <c r="AY5" s="140"/>
      <c r="AZ5" s="138"/>
      <c r="BA5" s="132"/>
      <c r="BB5" s="132"/>
      <c r="BC5" s="139"/>
      <c r="BD5" s="140"/>
      <c r="BE5" s="138"/>
      <c r="BF5" s="139"/>
      <c r="BG5" s="140"/>
      <c r="BH5" s="138"/>
      <c r="BI5" s="139"/>
      <c r="BJ5" s="140"/>
      <c r="BK5" s="138"/>
      <c r="BL5" s="139"/>
      <c r="BM5" s="142"/>
      <c r="BN5" s="138"/>
      <c r="BO5" s="139"/>
      <c r="BP5" s="141"/>
      <c r="BQ5" s="138"/>
      <c r="BR5" s="139"/>
      <c r="BS5" s="140"/>
      <c r="BT5" s="138"/>
      <c r="BU5" s="141"/>
      <c r="BV5" s="140"/>
      <c r="BW5" s="138"/>
      <c r="BX5" s="132"/>
      <c r="BY5" s="132"/>
      <c r="BZ5" s="139"/>
      <c r="CA5" s="142"/>
      <c r="CB5" s="138"/>
      <c r="CC5" s="139"/>
      <c r="CD5" s="140"/>
      <c r="CE5" s="138"/>
      <c r="CF5" s="139"/>
      <c r="CG5" s="140"/>
      <c r="CH5" s="138"/>
      <c r="CI5" s="139"/>
      <c r="CJ5" s="142"/>
      <c r="CK5" s="138"/>
      <c r="CL5" s="139"/>
      <c r="CM5" s="141"/>
      <c r="CN5" s="138"/>
      <c r="CO5" s="139"/>
      <c r="CP5" s="140"/>
      <c r="CQ5" s="138"/>
      <c r="CR5" s="139"/>
      <c r="CS5" s="140"/>
      <c r="CT5" s="138"/>
      <c r="CU5" s="229"/>
      <c r="CV5" s="229"/>
    </row>
    <row r="6" spans="1:100" ht="12">
      <c r="A6" s="11">
        <v>4</v>
      </c>
      <c r="B6" s="139"/>
      <c r="C6" s="140"/>
      <c r="D6" s="138"/>
      <c r="E6" s="139"/>
      <c r="F6" s="142"/>
      <c r="G6" s="139"/>
      <c r="H6" s="138"/>
      <c r="I6" s="139"/>
      <c r="J6" s="138"/>
      <c r="K6" s="139"/>
      <c r="L6" s="138"/>
      <c r="M6" s="139"/>
      <c r="N6" s="138"/>
      <c r="O6" s="139"/>
      <c r="P6" s="138"/>
      <c r="Q6" s="139"/>
      <c r="R6" s="138"/>
      <c r="S6" s="139"/>
      <c r="T6" s="138"/>
      <c r="U6" s="141"/>
      <c r="V6" s="138"/>
      <c r="W6" s="139"/>
      <c r="X6" s="138"/>
      <c r="Y6" s="139"/>
      <c r="Z6" s="138"/>
      <c r="AA6" s="139"/>
      <c r="AB6" s="138"/>
      <c r="AC6" s="139"/>
      <c r="AD6" s="138"/>
      <c r="AE6" s="217"/>
      <c r="AF6" s="134"/>
      <c r="AG6" s="135"/>
      <c r="AH6" s="136"/>
      <c r="AI6" s="134"/>
      <c r="AJ6" s="135"/>
      <c r="AK6" s="136"/>
      <c r="AL6" s="134"/>
      <c r="AM6" s="135"/>
      <c r="AN6" s="136"/>
      <c r="AO6" s="137"/>
      <c r="AP6" s="135"/>
      <c r="AQ6" s="138"/>
      <c r="AR6" s="139"/>
      <c r="AS6" s="140"/>
      <c r="AT6" s="138"/>
      <c r="AU6" s="139"/>
      <c r="AV6" s="140"/>
      <c r="AW6" s="138"/>
      <c r="AX6" s="141"/>
      <c r="AY6" s="140"/>
      <c r="AZ6" s="138"/>
      <c r="BA6" s="132"/>
      <c r="BB6" s="132"/>
      <c r="BC6" s="139"/>
      <c r="BD6" s="140"/>
      <c r="BE6" s="138"/>
      <c r="BF6" s="139"/>
      <c r="BG6" s="140"/>
      <c r="BH6" s="138"/>
      <c r="BI6" s="139"/>
      <c r="BJ6" s="140"/>
      <c r="BK6" s="138"/>
      <c r="BL6" s="139"/>
      <c r="BM6" s="142"/>
      <c r="BN6" s="138"/>
      <c r="BO6" s="139"/>
      <c r="BP6" s="141"/>
      <c r="BQ6" s="138"/>
      <c r="BR6" s="139"/>
      <c r="BS6" s="140"/>
      <c r="BT6" s="138"/>
      <c r="BU6" s="141"/>
      <c r="BV6" s="140"/>
      <c r="BW6" s="138"/>
      <c r="BX6" s="132"/>
      <c r="BY6" s="132"/>
      <c r="BZ6" s="139"/>
      <c r="CA6" s="142"/>
      <c r="CB6" s="138"/>
      <c r="CC6" s="139"/>
      <c r="CD6" s="140"/>
      <c r="CE6" s="138"/>
      <c r="CF6" s="139"/>
      <c r="CG6" s="140"/>
      <c r="CH6" s="138"/>
      <c r="CI6" s="139"/>
      <c r="CJ6" s="142"/>
      <c r="CK6" s="138"/>
      <c r="CL6" s="139"/>
      <c r="CM6" s="141"/>
      <c r="CN6" s="138"/>
      <c r="CO6" s="139"/>
      <c r="CP6" s="140"/>
      <c r="CQ6" s="138"/>
      <c r="CR6" s="139"/>
      <c r="CS6" s="140"/>
      <c r="CT6" s="138"/>
      <c r="CU6" s="229"/>
      <c r="CV6" s="229"/>
    </row>
    <row r="7" spans="1:100" ht="12">
      <c r="A7" s="11">
        <v>5</v>
      </c>
      <c r="B7" s="139"/>
      <c r="C7" s="140"/>
      <c r="D7" s="138"/>
      <c r="E7" s="139"/>
      <c r="F7" s="142"/>
      <c r="G7" s="139"/>
      <c r="H7" s="138"/>
      <c r="I7" s="139"/>
      <c r="J7" s="138"/>
      <c r="K7" s="139"/>
      <c r="L7" s="138"/>
      <c r="M7" s="139"/>
      <c r="N7" s="138"/>
      <c r="O7" s="139"/>
      <c r="P7" s="138"/>
      <c r="Q7" s="139"/>
      <c r="R7" s="138"/>
      <c r="S7" s="139"/>
      <c r="T7" s="138"/>
      <c r="U7" s="141"/>
      <c r="V7" s="138"/>
      <c r="W7" s="139"/>
      <c r="X7" s="138"/>
      <c r="Y7" s="139"/>
      <c r="Z7" s="138"/>
      <c r="AA7" s="139"/>
      <c r="AB7" s="138"/>
      <c r="AC7" s="139"/>
      <c r="AD7" s="138"/>
      <c r="AE7" s="217"/>
      <c r="AF7" s="134"/>
      <c r="AG7" s="135"/>
      <c r="AH7" s="136"/>
      <c r="AI7" s="134"/>
      <c r="AJ7" s="135"/>
      <c r="AK7" s="136"/>
      <c r="AL7" s="134"/>
      <c r="AM7" s="135"/>
      <c r="AN7" s="136"/>
      <c r="AO7" s="137"/>
      <c r="AP7" s="135"/>
      <c r="AQ7" s="138"/>
      <c r="AR7" s="139"/>
      <c r="AS7" s="140"/>
      <c r="AT7" s="138"/>
      <c r="AU7" s="139"/>
      <c r="AV7" s="140"/>
      <c r="AW7" s="138"/>
      <c r="AX7" s="141"/>
      <c r="AY7" s="140"/>
      <c r="AZ7" s="138"/>
      <c r="BA7" s="132"/>
      <c r="BB7" s="132"/>
      <c r="BC7" s="139"/>
      <c r="BD7" s="140"/>
      <c r="BE7" s="138"/>
      <c r="BF7" s="139"/>
      <c r="BG7" s="140"/>
      <c r="BH7" s="138"/>
      <c r="BI7" s="139"/>
      <c r="BJ7" s="140"/>
      <c r="BK7" s="138"/>
      <c r="BL7" s="139"/>
      <c r="BM7" s="142"/>
      <c r="BN7" s="138"/>
      <c r="BO7" s="139"/>
      <c r="BP7" s="141"/>
      <c r="BQ7" s="138"/>
      <c r="BR7" s="139"/>
      <c r="BS7" s="140"/>
      <c r="BT7" s="138"/>
      <c r="BU7" s="141"/>
      <c r="BV7" s="140"/>
      <c r="BW7" s="138"/>
      <c r="BX7" s="132"/>
      <c r="BY7" s="132"/>
      <c r="BZ7" s="139"/>
      <c r="CA7" s="142"/>
      <c r="CB7" s="138"/>
      <c r="CC7" s="139"/>
      <c r="CD7" s="140"/>
      <c r="CE7" s="138"/>
      <c r="CF7" s="139"/>
      <c r="CG7" s="140"/>
      <c r="CH7" s="138"/>
      <c r="CI7" s="139"/>
      <c r="CJ7" s="142"/>
      <c r="CK7" s="138"/>
      <c r="CL7" s="139"/>
      <c r="CM7" s="141"/>
      <c r="CN7" s="138"/>
      <c r="CO7" s="139"/>
      <c r="CP7" s="140"/>
      <c r="CQ7" s="138"/>
      <c r="CR7" s="139"/>
      <c r="CS7" s="140"/>
      <c r="CT7" s="138"/>
      <c r="CU7" s="229"/>
      <c r="CV7" s="229"/>
    </row>
    <row r="8" spans="1:100" ht="12">
      <c r="A8" s="11">
        <v>6</v>
      </c>
      <c r="B8" s="139"/>
      <c r="C8" s="140"/>
      <c r="D8" s="138"/>
      <c r="E8" s="139"/>
      <c r="F8" s="142"/>
      <c r="G8" s="139"/>
      <c r="H8" s="138"/>
      <c r="I8" s="139"/>
      <c r="J8" s="138"/>
      <c r="K8" s="139"/>
      <c r="L8" s="138"/>
      <c r="M8" s="139"/>
      <c r="N8" s="138"/>
      <c r="O8" s="139"/>
      <c r="P8" s="138"/>
      <c r="Q8" s="139"/>
      <c r="R8" s="138"/>
      <c r="S8" s="139"/>
      <c r="T8" s="138"/>
      <c r="U8" s="141"/>
      <c r="V8" s="138"/>
      <c r="W8" s="139"/>
      <c r="X8" s="138"/>
      <c r="Y8" s="139"/>
      <c r="Z8" s="138"/>
      <c r="AA8" s="139"/>
      <c r="AB8" s="138"/>
      <c r="AC8" s="139"/>
      <c r="AD8" s="138"/>
      <c r="AE8" s="217"/>
      <c r="AF8" s="134"/>
      <c r="AG8" s="135"/>
      <c r="AH8" s="136"/>
      <c r="AI8" s="134"/>
      <c r="AJ8" s="135"/>
      <c r="AK8" s="136"/>
      <c r="AL8" s="134"/>
      <c r="AM8" s="135"/>
      <c r="AN8" s="136"/>
      <c r="AO8" s="137"/>
      <c r="AP8" s="135"/>
      <c r="AQ8" s="138"/>
      <c r="AR8" s="139"/>
      <c r="AS8" s="140"/>
      <c r="AT8" s="138"/>
      <c r="AU8" s="139"/>
      <c r="AV8" s="140"/>
      <c r="AW8" s="138"/>
      <c r="AX8" s="141"/>
      <c r="AY8" s="140"/>
      <c r="AZ8" s="138"/>
      <c r="BA8" s="132"/>
      <c r="BB8" s="132"/>
      <c r="BC8" s="139"/>
      <c r="BD8" s="140"/>
      <c r="BE8" s="138"/>
      <c r="BF8" s="139"/>
      <c r="BG8" s="140"/>
      <c r="BH8" s="138"/>
      <c r="BI8" s="139"/>
      <c r="BJ8" s="140"/>
      <c r="BK8" s="138"/>
      <c r="BL8" s="139"/>
      <c r="BM8" s="142"/>
      <c r="BN8" s="138"/>
      <c r="BO8" s="139"/>
      <c r="BP8" s="141"/>
      <c r="BQ8" s="138"/>
      <c r="BR8" s="139"/>
      <c r="BS8" s="140"/>
      <c r="BT8" s="138"/>
      <c r="BU8" s="141"/>
      <c r="BV8" s="140"/>
      <c r="BW8" s="138"/>
      <c r="BX8" s="132"/>
      <c r="BY8" s="132"/>
      <c r="BZ8" s="139"/>
      <c r="CA8" s="142"/>
      <c r="CB8" s="138"/>
      <c r="CC8" s="139"/>
      <c r="CD8" s="140"/>
      <c r="CE8" s="138"/>
      <c r="CF8" s="139"/>
      <c r="CG8" s="140"/>
      <c r="CH8" s="138"/>
      <c r="CI8" s="139"/>
      <c r="CJ8" s="142"/>
      <c r="CK8" s="138"/>
      <c r="CL8" s="139"/>
      <c r="CM8" s="141"/>
      <c r="CN8" s="138"/>
      <c r="CO8" s="139"/>
      <c r="CP8" s="140"/>
      <c r="CQ8" s="138"/>
      <c r="CR8" s="139"/>
      <c r="CS8" s="140"/>
      <c r="CT8" s="138"/>
      <c r="CU8" s="229"/>
      <c r="CV8" s="229"/>
    </row>
    <row r="9" spans="1:100" ht="12">
      <c r="A9" s="11">
        <v>7</v>
      </c>
      <c r="B9" s="139"/>
      <c r="C9" s="140"/>
      <c r="D9" s="138"/>
      <c r="E9" s="139"/>
      <c r="F9" s="142"/>
      <c r="G9" s="139"/>
      <c r="H9" s="138"/>
      <c r="I9" s="139"/>
      <c r="J9" s="138"/>
      <c r="K9" s="139"/>
      <c r="L9" s="138"/>
      <c r="M9" s="139"/>
      <c r="N9" s="138"/>
      <c r="O9" s="139"/>
      <c r="P9" s="138"/>
      <c r="Q9" s="139"/>
      <c r="R9" s="138"/>
      <c r="S9" s="139"/>
      <c r="T9" s="138"/>
      <c r="U9" s="141"/>
      <c r="V9" s="138"/>
      <c r="W9" s="139"/>
      <c r="X9" s="138"/>
      <c r="Y9" s="139"/>
      <c r="Z9" s="138"/>
      <c r="AA9" s="139"/>
      <c r="AB9" s="138"/>
      <c r="AC9" s="139"/>
      <c r="AD9" s="138"/>
      <c r="AE9" s="217"/>
      <c r="AF9" s="134"/>
      <c r="AG9" s="135"/>
      <c r="AH9" s="136"/>
      <c r="AI9" s="134"/>
      <c r="AJ9" s="135"/>
      <c r="AK9" s="136"/>
      <c r="AL9" s="134"/>
      <c r="AM9" s="135"/>
      <c r="AN9" s="136"/>
      <c r="AO9" s="137"/>
      <c r="AP9" s="135"/>
      <c r="AQ9" s="138"/>
      <c r="AR9" s="139"/>
      <c r="AS9" s="140"/>
      <c r="AT9" s="138"/>
      <c r="AU9" s="139"/>
      <c r="AV9" s="140"/>
      <c r="AW9" s="138"/>
      <c r="AX9" s="141"/>
      <c r="AY9" s="140"/>
      <c r="AZ9" s="138"/>
      <c r="BA9" s="132"/>
      <c r="BB9" s="132"/>
      <c r="BC9" s="139"/>
      <c r="BD9" s="140"/>
      <c r="BE9" s="138"/>
      <c r="BF9" s="139"/>
      <c r="BG9" s="140"/>
      <c r="BH9" s="138"/>
      <c r="BI9" s="139"/>
      <c r="BJ9" s="140"/>
      <c r="BK9" s="138"/>
      <c r="BL9" s="139"/>
      <c r="BM9" s="142"/>
      <c r="BN9" s="138"/>
      <c r="BO9" s="139"/>
      <c r="BP9" s="141"/>
      <c r="BQ9" s="138"/>
      <c r="BR9" s="139"/>
      <c r="BS9" s="140"/>
      <c r="BT9" s="138"/>
      <c r="BU9" s="141"/>
      <c r="BV9" s="140"/>
      <c r="BW9" s="138"/>
      <c r="BX9" s="132"/>
      <c r="BY9" s="132"/>
      <c r="BZ9" s="139"/>
      <c r="CA9" s="142"/>
      <c r="CB9" s="138"/>
      <c r="CC9" s="139"/>
      <c r="CD9" s="140"/>
      <c r="CE9" s="138"/>
      <c r="CF9" s="139"/>
      <c r="CG9" s="140"/>
      <c r="CH9" s="138"/>
      <c r="CI9" s="139"/>
      <c r="CJ9" s="142"/>
      <c r="CK9" s="138"/>
      <c r="CL9" s="139"/>
      <c r="CM9" s="141"/>
      <c r="CN9" s="138"/>
      <c r="CO9" s="139"/>
      <c r="CP9" s="140"/>
      <c r="CQ9" s="138"/>
      <c r="CR9" s="139"/>
      <c r="CS9" s="140"/>
      <c r="CT9" s="138"/>
      <c r="CU9" s="229"/>
      <c r="CV9" s="229"/>
    </row>
    <row r="10" spans="1:100" ht="12">
      <c r="A10" s="11">
        <v>8</v>
      </c>
      <c r="B10" s="139"/>
      <c r="C10" s="140"/>
      <c r="D10" s="138"/>
      <c r="E10" s="139"/>
      <c r="F10" s="142"/>
      <c r="G10" s="139"/>
      <c r="H10" s="138"/>
      <c r="I10" s="139"/>
      <c r="J10" s="138"/>
      <c r="K10" s="139"/>
      <c r="L10" s="138"/>
      <c r="M10" s="139"/>
      <c r="N10" s="138"/>
      <c r="O10" s="139"/>
      <c r="P10" s="138"/>
      <c r="Q10" s="139"/>
      <c r="R10" s="138"/>
      <c r="S10" s="139"/>
      <c r="T10" s="138"/>
      <c r="U10" s="141"/>
      <c r="V10" s="138"/>
      <c r="W10" s="139"/>
      <c r="X10" s="138"/>
      <c r="Y10" s="139"/>
      <c r="Z10" s="138"/>
      <c r="AA10" s="139"/>
      <c r="AB10" s="138"/>
      <c r="AC10" s="139"/>
      <c r="AD10" s="138"/>
      <c r="AE10" s="217"/>
      <c r="AF10" s="134"/>
      <c r="AG10" s="135"/>
      <c r="AH10" s="136"/>
      <c r="AI10" s="134"/>
      <c r="AJ10" s="135"/>
      <c r="AK10" s="136"/>
      <c r="AL10" s="134"/>
      <c r="AM10" s="135"/>
      <c r="AN10" s="136"/>
      <c r="AO10" s="137"/>
      <c r="AP10" s="135"/>
      <c r="AQ10" s="138"/>
      <c r="AR10" s="139"/>
      <c r="AS10" s="140"/>
      <c r="AT10" s="138"/>
      <c r="AU10" s="139"/>
      <c r="AV10" s="140"/>
      <c r="AW10" s="138"/>
      <c r="AX10" s="141"/>
      <c r="AY10" s="140"/>
      <c r="AZ10" s="138"/>
      <c r="BA10" s="132"/>
      <c r="BB10" s="132"/>
      <c r="BC10" s="139"/>
      <c r="BD10" s="140"/>
      <c r="BE10" s="138"/>
      <c r="BF10" s="139"/>
      <c r="BG10" s="140"/>
      <c r="BH10" s="138"/>
      <c r="BI10" s="139"/>
      <c r="BJ10" s="140"/>
      <c r="BK10" s="138"/>
      <c r="BL10" s="139"/>
      <c r="BM10" s="142"/>
      <c r="BN10" s="138"/>
      <c r="BO10" s="139"/>
      <c r="BP10" s="141"/>
      <c r="BQ10" s="138"/>
      <c r="BR10" s="139"/>
      <c r="BS10" s="140"/>
      <c r="BT10" s="138"/>
      <c r="BU10" s="141"/>
      <c r="BV10" s="140"/>
      <c r="BW10" s="138"/>
      <c r="BX10" s="132"/>
      <c r="BY10" s="132"/>
      <c r="BZ10" s="139"/>
      <c r="CA10" s="142"/>
      <c r="CB10" s="138"/>
      <c r="CC10" s="139"/>
      <c r="CD10" s="140"/>
      <c r="CE10" s="138"/>
      <c r="CF10" s="139"/>
      <c r="CG10" s="140"/>
      <c r="CH10" s="138"/>
      <c r="CI10" s="139"/>
      <c r="CJ10" s="142"/>
      <c r="CK10" s="138"/>
      <c r="CL10" s="139"/>
      <c r="CM10" s="141"/>
      <c r="CN10" s="138"/>
      <c r="CO10" s="139"/>
      <c r="CP10" s="140"/>
      <c r="CQ10" s="138"/>
      <c r="CR10" s="139"/>
      <c r="CS10" s="140"/>
      <c r="CT10" s="138"/>
      <c r="CU10" s="229"/>
      <c r="CV10" s="229"/>
    </row>
    <row r="11" spans="1:100" ht="12">
      <c r="A11" s="11">
        <v>9</v>
      </c>
      <c r="B11" s="139"/>
      <c r="C11" s="140"/>
      <c r="D11" s="138"/>
      <c r="E11" s="139"/>
      <c r="F11" s="142"/>
      <c r="G11" s="139"/>
      <c r="H11" s="138"/>
      <c r="I11" s="139"/>
      <c r="J11" s="138"/>
      <c r="K11" s="139"/>
      <c r="L11" s="138"/>
      <c r="M11" s="139"/>
      <c r="N11" s="138"/>
      <c r="O11" s="139"/>
      <c r="P11" s="138"/>
      <c r="Q11" s="139"/>
      <c r="R11" s="138"/>
      <c r="S11" s="139"/>
      <c r="T11" s="138"/>
      <c r="U11" s="141"/>
      <c r="V11" s="138"/>
      <c r="W11" s="139"/>
      <c r="X11" s="138"/>
      <c r="Y11" s="139"/>
      <c r="Z11" s="138"/>
      <c r="AA11" s="139"/>
      <c r="AB11" s="138"/>
      <c r="AC11" s="139"/>
      <c r="AD11" s="138"/>
      <c r="AE11" s="217"/>
      <c r="AF11" s="134"/>
      <c r="AG11" s="135"/>
      <c r="AH11" s="136"/>
      <c r="AI11" s="134"/>
      <c r="AJ11" s="135"/>
      <c r="AK11" s="136"/>
      <c r="AL11" s="134"/>
      <c r="AM11" s="135"/>
      <c r="AN11" s="136"/>
      <c r="AO11" s="137"/>
      <c r="AP11" s="135"/>
      <c r="AQ11" s="138"/>
      <c r="AR11" s="139"/>
      <c r="AS11" s="140"/>
      <c r="AT11" s="138"/>
      <c r="AU11" s="139"/>
      <c r="AV11" s="140"/>
      <c r="AW11" s="138"/>
      <c r="AX11" s="141"/>
      <c r="AY11" s="140"/>
      <c r="AZ11" s="138"/>
      <c r="BA11" s="132"/>
      <c r="BB11" s="132"/>
      <c r="BC11" s="139"/>
      <c r="BD11" s="140"/>
      <c r="BE11" s="138"/>
      <c r="BF11" s="139"/>
      <c r="BG11" s="140"/>
      <c r="BH11" s="138"/>
      <c r="BI11" s="139"/>
      <c r="BJ11" s="140"/>
      <c r="BK11" s="138"/>
      <c r="BL11" s="139"/>
      <c r="BM11" s="142"/>
      <c r="BN11" s="138"/>
      <c r="BO11" s="139"/>
      <c r="BP11" s="141"/>
      <c r="BQ11" s="138"/>
      <c r="BR11" s="139"/>
      <c r="BS11" s="140"/>
      <c r="BT11" s="138"/>
      <c r="BU11" s="141"/>
      <c r="BV11" s="140"/>
      <c r="BW11" s="138"/>
      <c r="BX11" s="132"/>
      <c r="BY11" s="132"/>
      <c r="BZ11" s="139"/>
      <c r="CA11" s="142"/>
      <c r="CB11" s="138"/>
      <c r="CC11" s="139"/>
      <c r="CD11" s="140"/>
      <c r="CE11" s="138"/>
      <c r="CF11" s="139"/>
      <c r="CG11" s="140"/>
      <c r="CH11" s="138"/>
      <c r="CI11" s="139"/>
      <c r="CJ11" s="142"/>
      <c r="CK11" s="138"/>
      <c r="CL11" s="139"/>
      <c r="CM11" s="141"/>
      <c r="CN11" s="138"/>
      <c r="CO11" s="139"/>
      <c r="CP11" s="140"/>
      <c r="CQ11" s="138"/>
      <c r="CR11" s="139"/>
      <c r="CS11" s="140"/>
      <c r="CT11" s="138"/>
      <c r="CU11" s="229"/>
      <c r="CV11" s="229"/>
    </row>
    <row r="12" spans="1:100" ht="12">
      <c r="A12" s="11">
        <v>10</v>
      </c>
      <c r="B12" s="139"/>
      <c r="C12" s="140"/>
      <c r="D12" s="138"/>
      <c r="E12" s="139"/>
      <c r="F12" s="142"/>
      <c r="G12" s="139"/>
      <c r="H12" s="138"/>
      <c r="I12" s="139"/>
      <c r="J12" s="138"/>
      <c r="K12" s="139"/>
      <c r="L12" s="138"/>
      <c r="M12" s="139"/>
      <c r="N12" s="138"/>
      <c r="O12" s="139"/>
      <c r="P12" s="138"/>
      <c r="Q12" s="139"/>
      <c r="R12" s="138"/>
      <c r="S12" s="139"/>
      <c r="T12" s="138"/>
      <c r="U12" s="141"/>
      <c r="V12" s="138"/>
      <c r="W12" s="139"/>
      <c r="X12" s="138"/>
      <c r="Y12" s="139"/>
      <c r="Z12" s="138"/>
      <c r="AA12" s="139"/>
      <c r="AB12" s="138"/>
      <c r="AC12" s="139"/>
      <c r="AD12" s="138"/>
      <c r="AE12" s="217"/>
      <c r="AF12" s="134"/>
      <c r="AG12" s="135"/>
      <c r="AH12" s="136"/>
      <c r="AI12" s="134"/>
      <c r="AJ12" s="135"/>
      <c r="AK12" s="136"/>
      <c r="AL12" s="134"/>
      <c r="AM12" s="135"/>
      <c r="AN12" s="136"/>
      <c r="AO12" s="137"/>
      <c r="AP12" s="135"/>
      <c r="AQ12" s="138"/>
      <c r="AR12" s="139"/>
      <c r="AS12" s="140"/>
      <c r="AT12" s="138"/>
      <c r="AU12" s="139"/>
      <c r="AV12" s="140"/>
      <c r="AW12" s="138"/>
      <c r="AX12" s="141"/>
      <c r="AY12" s="140"/>
      <c r="AZ12" s="138"/>
      <c r="BA12" s="132"/>
      <c r="BB12" s="132"/>
      <c r="BC12" s="139"/>
      <c r="BD12" s="140"/>
      <c r="BE12" s="138"/>
      <c r="BF12" s="139"/>
      <c r="BG12" s="140"/>
      <c r="BH12" s="138"/>
      <c r="BI12" s="139"/>
      <c r="BJ12" s="140"/>
      <c r="BK12" s="138"/>
      <c r="BL12" s="139"/>
      <c r="BM12" s="142"/>
      <c r="BN12" s="138"/>
      <c r="BO12" s="139"/>
      <c r="BP12" s="141"/>
      <c r="BQ12" s="138"/>
      <c r="BR12" s="139"/>
      <c r="BS12" s="140"/>
      <c r="BT12" s="138"/>
      <c r="BU12" s="141"/>
      <c r="BV12" s="140"/>
      <c r="BW12" s="138"/>
      <c r="BX12" s="132"/>
      <c r="BY12" s="132"/>
      <c r="BZ12" s="139"/>
      <c r="CA12" s="142"/>
      <c r="CB12" s="138"/>
      <c r="CC12" s="139"/>
      <c r="CD12" s="140"/>
      <c r="CE12" s="138"/>
      <c r="CF12" s="139"/>
      <c r="CG12" s="140"/>
      <c r="CH12" s="138"/>
      <c r="CI12" s="139"/>
      <c r="CJ12" s="142"/>
      <c r="CK12" s="138"/>
      <c r="CL12" s="139"/>
      <c r="CM12" s="141"/>
      <c r="CN12" s="138"/>
      <c r="CO12" s="139"/>
      <c r="CP12" s="140"/>
      <c r="CQ12" s="138"/>
      <c r="CR12" s="139"/>
      <c r="CS12" s="140"/>
      <c r="CT12" s="138"/>
      <c r="CU12" s="229"/>
      <c r="CV12" s="229"/>
    </row>
    <row r="13" spans="1:100" ht="12">
      <c r="A13" s="11">
        <v>11</v>
      </c>
      <c r="B13" s="139"/>
      <c r="C13" s="140"/>
      <c r="D13" s="138"/>
      <c r="E13" s="139"/>
      <c r="F13" s="142"/>
      <c r="G13" s="139"/>
      <c r="H13" s="138"/>
      <c r="I13" s="139"/>
      <c r="J13" s="138"/>
      <c r="K13" s="139"/>
      <c r="L13" s="138"/>
      <c r="M13" s="139"/>
      <c r="N13" s="138"/>
      <c r="O13" s="139"/>
      <c r="P13" s="138"/>
      <c r="Q13" s="139"/>
      <c r="R13" s="138"/>
      <c r="S13" s="139"/>
      <c r="T13" s="138"/>
      <c r="U13" s="141"/>
      <c r="V13" s="138"/>
      <c r="W13" s="139"/>
      <c r="X13" s="138"/>
      <c r="Y13" s="139"/>
      <c r="Z13" s="138"/>
      <c r="AA13" s="139"/>
      <c r="AB13" s="138"/>
      <c r="AC13" s="139"/>
      <c r="AD13" s="138"/>
      <c r="AE13" s="217"/>
      <c r="AF13" s="134"/>
      <c r="AG13" s="135"/>
      <c r="AH13" s="136"/>
      <c r="AI13" s="134"/>
      <c r="AJ13" s="135"/>
      <c r="AK13" s="136"/>
      <c r="AL13" s="134"/>
      <c r="AM13" s="135"/>
      <c r="AN13" s="136"/>
      <c r="AO13" s="137"/>
      <c r="AP13" s="135"/>
      <c r="AQ13" s="138"/>
      <c r="AR13" s="139"/>
      <c r="AS13" s="140"/>
      <c r="AT13" s="138"/>
      <c r="AU13" s="139"/>
      <c r="AV13" s="140"/>
      <c r="AW13" s="138"/>
      <c r="AX13" s="141"/>
      <c r="AY13" s="140"/>
      <c r="AZ13" s="138"/>
      <c r="BA13" s="132"/>
      <c r="BB13" s="132"/>
      <c r="BC13" s="139"/>
      <c r="BD13" s="140"/>
      <c r="BE13" s="138"/>
      <c r="BF13" s="139"/>
      <c r="BG13" s="140"/>
      <c r="BH13" s="138"/>
      <c r="BI13" s="139"/>
      <c r="BJ13" s="140"/>
      <c r="BK13" s="138"/>
      <c r="BL13" s="139"/>
      <c r="BM13" s="142"/>
      <c r="BN13" s="138"/>
      <c r="BO13" s="139"/>
      <c r="BP13" s="141"/>
      <c r="BQ13" s="138"/>
      <c r="BR13" s="139"/>
      <c r="BS13" s="140"/>
      <c r="BT13" s="138"/>
      <c r="BU13" s="141"/>
      <c r="BV13" s="140"/>
      <c r="BW13" s="138"/>
      <c r="BX13" s="132"/>
      <c r="BY13" s="132"/>
      <c r="BZ13" s="139"/>
      <c r="CA13" s="142"/>
      <c r="CB13" s="138"/>
      <c r="CC13" s="139"/>
      <c r="CD13" s="140"/>
      <c r="CE13" s="138"/>
      <c r="CF13" s="139"/>
      <c r="CG13" s="140"/>
      <c r="CH13" s="138"/>
      <c r="CI13" s="139"/>
      <c r="CJ13" s="142"/>
      <c r="CK13" s="138"/>
      <c r="CL13" s="139"/>
      <c r="CM13" s="141"/>
      <c r="CN13" s="138"/>
      <c r="CO13" s="139"/>
      <c r="CP13" s="140"/>
      <c r="CQ13" s="138"/>
      <c r="CR13" s="139"/>
      <c r="CS13" s="140"/>
      <c r="CT13" s="138"/>
      <c r="CU13" s="229"/>
      <c r="CV13" s="229"/>
    </row>
    <row r="14" spans="1:100" ht="12">
      <c r="A14" s="11">
        <v>12</v>
      </c>
      <c r="B14" s="139"/>
      <c r="C14" s="140"/>
      <c r="D14" s="138"/>
      <c r="E14" s="139"/>
      <c r="F14" s="142"/>
      <c r="G14" s="139"/>
      <c r="H14" s="138"/>
      <c r="I14" s="139"/>
      <c r="J14" s="138"/>
      <c r="K14" s="139"/>
      <c r="L14" s="138"/>
      <c r="M14" s="139"/>
      <c r="N14" s="138"/>
      <c r="O14" s="139"/>
      <c r="P14" s="138"/>
      <c r="Q14" s="139"/>
      <c r="R14" s="138"/>
      <c r="S14" s="139"/>
      <c r="T14" s="138"/>
      <c r="U14" s="141"/>
      <c r="V14" s="138"/>
      <c r="W14" s="139"/>
      <c r="X14" s="138"/>
      <c r="Y14" s="139"/>
      <c r="Z14" s="138"/>
      <c r="AA14" s="139"/>
      <c r="AB14" s="138"/>
      <c r="AC14" s="139"/>
      <c r="AD14" s="138"/>
      <c r="AE14" s="217"/>
      <c r="AF14" s="134"/>
      <c r="AG14" s="135"/>
      <c r="AH14" s="136"/>
      <c r="AI14" s="134"/>
      <c r="AJ14" s="135"/>
      <c r="AK14" s="136"/>
      <c r="AL14" s="134"/>
      <c r="AM14" s="135"/>
      <c r="AN14" s="136"/>
      <c r="AO14" s="137"/>
      <c r="AP14" s="135"/>
      <c r="AQ14" s="138"/>
      <c r="AR14" s="139"/>
      <c r="AS14" s="140"/>
      <c r="AT14" s="138"/>
      <c r="AU14" s="139"/>
      <c r="AV14" s="140"/>
      <c r="AW14" s="138"/>
      <c r="AX14" s="141"/>
      <c r="AY14" s="140"/>
      <c r="AZ14" s="138"/>
      <c r="BA14" s="132"/>
      <c r="BB14" s="132"/>
      <c r="BC14" s="139"/>
      <c r="BD14" s="140"/>
      <c r="BE14" s="138"/>
      <c r="BF14" s="139"/>
      <c r="BG14" s="140"/>
      <c r="BH14" s="138"/>
      <c r="BI14" s="139"/>
      <c r="BJ14" s="140"/>
      <c r="BK14" s="138"/>
      <c r="BL14" s="139"/>
      <c r="BM14" s="142"/>
      <c r="BN14" s="138"/>
      <c r="BO14" s="139"/>
      <c r="BP14" s="141"/>
      <c r="BQ14" s="138"/>
      <c r="BR14" s="139"/>
      <c r="BS14" s="140"/>
      <c r="BT14" s="138"/>
      <c r="BU14" s="141"/>
      <c r="BV14" s="140"/>
      <c r="BW14" s="138"/>
      <c r="BX14" s="132"/>
      <c r="BY14" s="132"/>
      <c r="BZ14" s="139"/>
      <c r="CA14" s="142"/>
      <c r="CB14" s="138"/>
      <c r="CC14" s="139"/>
      <c r="CD14" s="140"/>
      <c r="CE14" s="138"/>
      <c r="CF14" s="139"/>
      <c r="CG14" s="140"/>
      <c r="CH14" s="138"/>
      <c r="CI14" s="139"/>
      <c r="CJ14" s="142"/>
      <c r="CK14" s="138"/>
      <c r="CL14" s="139"/>
      <c r="CM14" s="141"/>
      <c r="CN14" s="138"/>
      <c r="CO14" s="139"/>
      <c r="CP14" s="140"/>
      <c r="CQ14" s="138"/>
      <c r="CR14" s="139"/>
      <c r="CS14" s="140"/>
      <c r="CT14" s="138"/>
      <c r="CU14" s="229"/>
      <c r="CV14" s="229"/>
    </row>
    <row r="15" spans="1:100" ht="12">
      <c r="A15" s="11">
        <v>13</v>
      </c>
      <c r="B15" s="139"/>
      <c r="C15" s="140"/>
      <c r="D15" s="138"/>
      <c r="E15" s="139"/>
      <c r="F15" s="142"/>
      <c r="G15" s="139"/>
      <c r="H15" s="138"/>
      <c r="I15" s="139"/>
      <c r="J15" s="138"/>
      <c r="K15" s="139"/>
      <c r="L15" s="138"/>
      <c r="M15" s="139"/>
      <c r="N15" s="138"/>
      <c r="O15" s="139"/>
      <c r="P15" s="138"/>
      <c r="Q15" s="139"/>
      <c r="R15" s="138"/>
      <c r="S15" s="139"/>
      <c r="T15" s="138"/>
      <c r="U15" s="141"/>
      <c r="V15" s="138"/>
      <c r="W15" s="139"/>
      <c r="X15" s="138"/>
      <c r="Y15" s="139"/>
      <c r="Z15" s="138"/>
      <c r="AA15" s="139"/>
      <c r="AB15" s="138"/>
      <c r="AC15" s="139"/>
      <c r="AD15" s="138"/>
      <c r="AE15" s="217"/>
      <c r="AF15" s="134"/>
      <c r="AG15" s="135"/>
      <c r="AH15" s="136"/>
      <c r="AI15" s="134"/>
      <c r="AJ15" s="135"/>
      <c r="AK15" s="136"/>
      <c r="AL15" s="134"/>
      <c r="AM15" s="135"/>
      <c r="AN15" s="136"/>
      <c r="AO15" s="137"/>
      <c r="AP15" s="135"/>
      <c r="AQ15" s="138"/>
      <c r="AR15" s="139"/>
      <c r="AS15" s="140"/>
      <c r="AT15" s="138"/>
      <c r="AU15" s="139"/>
      <c r="AV15" s="140"/>
      <c r="AW15" s="138"/>
      <c r="AX15" s="141"/>
      <c r="AY15" s="140"/>
      <c r="AZ15" s="138"/>
      <c r="BA15" s="132"/>
      <c r="BB15" s="132"/>
      <c r="BC15" s="139"/>
      <c r="BD15" s="140"/>
      <c r="BE15" s="138"/>
      <c r="BF15" s="139"/>
      <c r="BG15" s="140"/>
      <c r="BH15" s="138"/>
      <c r="BI15" s="139"/>
      <c r="BJ15" s="140"/>
      <c r="BK15" s="138"/>
      <c r="BL15" s="139"/>
      <c r="BM15" s="142"/>
      <c r="BN15" s="138"/>
      <c r="BO15" s="139"/>
      <c r="BP15" s="141"/>
      <c r="BQ15" s="138"/>
      <c r="BR15" s="139"/>
      <c r="BS15" s="140"/>
      <c r="BT15" s="138"/>
      <c r="BU15" s="141"/>
      <c r="BV15" s="140"/>
      <c r="BW15" s="138"/>
      <c r="BX15" s="132"/>
      <c r="BY15" s="132"/>
      <c r="BZ15" s="139"/>
      <c r="CA15" s="142"/>
      <c r="CB15" s="138"/>
      <c r="CC15" s="139"/>
      <c r="CD15" s="140"/>
      <c r="CE15" s="138"/>
      <c r="CF15" s="139"/>
      <c r="CG15" s="140"/>
      <c r="CH15" s="138"/>
      <c r="CI15" s="139"/>
      <c r="CJ15" s="142"/>
      <c r="CK15" s="138"/>
      <c r="CL15" s="139"/>
      <c r="CM15" s="141"/>
      <c r="CN15" s="138"/>
      <c r="CO15" s="139"/>
      <c r="CP15" s="140"/>
      <c r="CQ15" s="138"/>
      <c r="CR15" s="139"/>
      <c r="CS15" s="140"/>
      <c r="CT15" s="138"/>
      <c r="CU15" s="229"/>
      <c r="CV15" s="229"/>
    </row>
    <row r="16" spans="1:100" ht="12">
      <c r="A16" s="11">
        <v>14</v>
      </c>
      <c r="B16" s="139"/>
      <c r="C16" s="140"/>
      <c r="D16" s="138"/>
      <c r="E16" s="139"/>
      <c r="F16" s="142"/>
      <c r="G16" s="139"/>
      <c r="H16" s="138"/>
      <c r="I16" s="139"/>
      <c r="J16" s="138"/>
      <c r="K16" s="139"/>
      <c r="L16" s="138"/>
      <c r="M16" s="139"/>
      <c r="N16" s="138"/>
      <c r="O16" s="139"/>
      <c r="P16" s="138"/>
      <c r="Q16" s="139"/>
      <c r="R16" s="138"/>
      <c r="S16" s="139"/>
      <c r="T16" s="138"/>
      <c r="U16" s="141"/>
      <c r="V16" s="138"/>
      <c r="W16" s="139"/>
      <c r="X16" s="138"/>
      <c r="Y16" s="139"/>
      <c r="Z16" s="138"/>
      <c r="AA16" s="139"/>
      <c r="AB16" s="138"/>
      <c r="AC16" s="139"/>
      <c r="AD16" s="138"/>
      <c r="AE16" s="217"/>
      <c r="AF16" s="134"/>
      <c r="AG16" s="135"/>
      <c r="AH16" s="136"/>
      <c r="AI16" s="134"/>
      <c r="AJ16" s="135"/>
      <c r="AK16" s="136"/>
      <c r="AL16" s="134"/>
      <c r="AM16" s="135"/>
      <c r="AN16" s="136"/>
      <c r="AO16" s="137"/>
      <c r="AP16" s="135"/>
      <c r="AQ16" s="138"/>
      <c r="AR16" s="139"/>
      <c r="AS16" s="140"/>
      <c r="AT16" s="138"/>
      <c r="AU16" s="139"/>
      <c r="AV16" s="140"/>
      <c r="AW16" s="138"/>
      <c r="AX16" s="141"/>
      <c r="AY16" s="140"/>
      <c r="AZ16" s="138"/>
      <c r="BA16" s="132"/>
      <c r="BB16" s="132"/>
      <c r="BC16" s="139"/>
      <c r="BD16" s="140"/>
      <c r="BE16" s="138"/>
      <c r="BF16" s="139"/>
      <c r="BG16" s="140"/>
      <c r="BH16" s="138"/>
      <c r="BI16" s="139"/>
      <c r="BJ16" s="140"/>
      <c r="BK16" s="138"/>
      <c r="BL16" s="139"/>
      <c r="BM16" s="142"/>
      <c r="BN16" s="138"/>
      <c r="BO16" s="139"/>
      <c r="BP16" s="141"/>
      <c r="BQ16" s="138"/>
      <c r="BR16" s="139"/>
      <c r="BS16" s="140"/>
      <c r="BT16" s="138"/>
      <c r="BU16" s="141"/>
      <c r="BV16" s="140"/>
      <c r="BW16" s="138"/>
      <c r="BX16" s="132"/>
      <c r="BY16" s="132"/>
      <c r="BZ16" s="139"/>
      <c r="CA16" s="142"/>
      <c r="CB16" s="138"/>
      <c r="CC16" s="139"/>
      <c r="CD16" s="140"/>
      <c r="CE16" s="138"/>
      <c r="CF16" s="139"/>
      <c r="CG16" s="140"/>
      <c r="CH16" s="138"/>
      <c r="CI16" s="139"/>
      <c r="CJ16" s="142"/>
      <c r="CK16" s="138"/>
      <c r="CL16" s="139"/>
      <c r="CM16" s="141"/>
      <c r="CN16" s="138"/>
      <c r="CO16" s="139"/>
      <c r="CP16" s="140"/>
      <c r="CQ16" s="138"/>
      <c r="CR16" s="139"/>
      <c r="CS16" s="140"/>
      <c r="CT16" s="138"/>
      <c r="CU16" s="229"/>
      <c r="CV16" s="229"/>
    </row>
    <row r="17" spans="1:100" ht="12">
      <c r="A17" s="11">
        <v>15</v>
      </c>
      <c r="B17" s="139"/>
      <c r="C17" s="140"/>
      <c r="D17" s="138"/>
      <c r="E17" s="139"/>
      <c r="F17" s="142"/>
      <c r="G17" s="139"/>
      <c r="H17" s="138"/>
      <c r="I17" s="139"/>
      <c r="J17" s="138"/>
      <c r="K17" s="139"/>
      <c r="L17" s="138"/>
      <c r="M17" s="139"/>
      <c r="N17" s="138"/>
      <c r="O17" s="139"/>
      <c r="P17" s="138"/>
      <c r="Q17" s="139"/>
      <c r="R17" s="138"/>
      <c r="S17" s="139"/>
      <c r="T17" s="138"/>
      <c r="U17" s="141"/>
      <c r="V17" s="138"/>
      <c r="W17" s="139"/>
      <c r="X17" s="138"/>
      <c r="Y17" s="139"/>
      <c r="Z17" s="138"/>
      <c r="AA17" s="139"/>
      <c r="AB17" s="138"/>
      <c r="AC17" s="139"/>
      <c r="AD17" s="138"/>
      <c r="AE17" s="217"/>
      <c r="AF17" s="134"/>
      <c r="AG17" s="135"/>
      <c r="AH17" s="136"/>
      <c r="AI17" s="134"/>
      <c r="AJ17" s="135"/>
      <c r="AK17" s="136"/>
      <c r="AL17" s="134"/>
      <c r="AM17" s="135"/>
      <c r="AN17" s="136"/>
      <c r="AO17" s="137"/>
      <c r="AP17" s="135"/>
      <c r="AQ17" s="138"/>
      <c r="AR17" s="139"/>
      <c r="AS17" s="140"/>
      <c r="AT17" s="138"/>
      <c r="AU17" s="139"/>
      <c r="AV17" s="140"/>
      <c r="AW17" s="138"/>
      <c r="AX17" s="141"/>
      <c r="AY17" s="140"/>
      <c r="AZ17" s="138"/>
      <c r="BA17" s="132"/>
      <c r="BB17" s="132"/>
      <c r="BC17" s="139"/>
      <c r="BD17" s="140"/>
      <c r="BE17" s="138"/>
      <c r="BF17" s="139"/>
      <c r="BG17" s="140"/>
      <c r="BH17" s="138"/>
      <c r="BI17" s="139"/>
      <c r="BJ17" s="140"/>
      <c r="BK17" s="138"/>
      <c r="BL17" s="139"/>
      <c r="BM17" s="142"/>
      <c r="BN17" s="138"/>
      <c r="BO17" s="139"/>
      <c r="BP17" s="141"/>
      <c r="BQ17" s="138"/>
      <c r="BR17" s="139"/>
      <c r="BS17" s="140"/>
      <c r="BT17" s="138"/>
      <c r="BU17" s="141"/>
      <c r="BV17" s="140"/>
      <c r="BW17" s="138"/>
      <c r="BX17" s="132"/>
      <c r="BY17" s="132"/>
      <c r="BZ17" s="139"/>
      <c r="CA17" s="142"/>
      <c r="CB17" s="138"/>
      <c r="CC17" s="139"/>
      <c r="CD17" s="140"/>
      <c r="CE17" s="138"/>
      <c r="CF17" s="139"/>
      <c r="CG17" s="140"/>
      <c r="CH17" s="138"/>
      <c r="CI17" s="139"/>
      <c r="CJ17" s="142"/>
      <c r="CK17" s="138"/>
      <c r="CL17" s="139"/>
      <c r="CM17" s="141"/>
      <c r="CN17" s="138"/>
      <c r="CO17" s="139"/>
      <c r="CP17" s="140"/>
      <c r="CQ17" s="138"/>
      <c r="CR17" s="139"/>
      <c r="CS17" s="140"/>
      <c r="CT17" s="138"/>
      <c r="CU17" s="229"/>
      <c r="CV17" s="229"/>
    </row>
    <row r="18" spans="1:100" ht="12">
      <c r="A18" s="11">
        <v>16</v>
      </c>
      <c r="B18" s="139"/>
      <c r="C18" s="140"/>
      <c r="D18" s="138"/>
      <c r="E18" s="139"/>
      <c r="F18" s="142"/>
      <c r="G18" s="139"/>
      <c r="H18" s="138"/>
      <c r="I18" s="139"/>
      <c r="J18" s="138"/>
      <c r="K18" s="139"/>
      <c r="L18" s="138"/>
      <c r="M18" s="139"/>
      <c r="N18" s="138"/>
      <c r="O18" s="139"/>
      <c r="P18" s="138"/>
      <c r="Q18" s="139"/>
      <c r="R18" s="138"/>
      <c r="S18" s="139"/>
      <c r="T18" s="138"/>
      <c r="U18" s="141"/>
      <c r="V18" s="138"/>
      <c r="W18" s="139"/>
      <c r="X18" s="138"/>
      <c r="Y18" s="139"/>
      <c r="Z18" s="138"/>
      <c r="AA18" s="139"/>
      <c r="AB18" s="138"/>
      <c r="AC18" s="139"/>
      <c r="AD18" s="138"/>
      <c r="AE18" s="217"/>
      <c r="AF18" s="134"/>
      <c r="AG18" s="135"/>
      <c r="AH18" s="136"/>
      <c r="AI18" s="134"/>
      <c r="AJ18" s="135"/>
      <c r="AK18" s="136"/>
      <c r="AL18" s="134"/>
      <c r="AM18" s="135"/>
      <c r="AN18" s="136"/>
      <c r="AO18" s="137"/>
      <c r="AP18" s="135"/>
      <c r="AQ18" s="138"/>
      <c r="AR18" s="139"/>
      <c r="AS18" s="140"/>
      <c r="AT18" s="138"/>
      <c r="AU18" s="139"/>
      <c r="AV18" s="140"/>
      <c r="AW18" s="138"/>
      <c r="AX18" s="141"/>
      <c r="AY18" s="140"/>
      <c r="AZ18" s="138"/>
      <c r="BA18" s="132"/>
      <c r="BB18" s="132"/>
      <c r="BC18" s="139"/>
      <c r="BD18" s="140"/>
      <c r="BE18" s="138"/>
      <c r="BF18" s="139"/>
      <c r="BG18" s="140"/>
      <c r="BH18" s="138"/>
      <c r="BI18" s="139"/>
      <c r="BJ18" s="140"/>
      <c r="BK18" s="138"/>
      <c r="BL18" s="139"/>
      <c r="BM18" s="142"/>
      <c r="BN18" s="138"/>
      <c r="BO18" s="139"/>
      <c r="BP18" s="141"/>
      <c r="BQ18" s="138"/>
      <c r="BR18" s="139"/>
      <c r="BS18" s="140"/>
      <c r="BT18" s="138"/>
      <c r="BU18" s="141"/>
      <c r="BV18" s="140"/>
      <c r="BW18" s="138"/>
      <c r="BX18" s="132"/>
      <c r="BY18" s="132"/>
      <c r="BZ18" s="139"/>
      <c r="CA18" s="142"/>
      <c r="CB18" s="138"/>
      <c r="CC18" s="139"/>
      <c r="CD18" s="140"/>
      <c r="CE18" s="138"/>
      <c r="CF18" s="139"/>
      <c r="CG18" s="140"/>
      <c r="CH18" s="138"/>
      <c r="CI18" s="139"/>
      <c r="CJ18" s="142"/>
      <c r="CK18" s="138"/>
      <c r="CL18" s="139"/>
      <c r="CM18" s="141"/>
      <c r="CN18" s="138"/>
      <c r="CO18" s="139"/>
      <c r="CP18" s="140"/>
      <c r="CQ18" s="138"/>
      <c r="CR18" s="139"/>
      <c r="CS18" s="140"/>
      <c r="CT18" s="138"/>
      <c r="CU18" s="229"/>
      <c r="CV18" s="229"/>
    </row>
    <row r="19" spans="1:100" ht="12">
      <c r="A19" s="11">
        <v>17</v>
      </c>
      <c r="B19" s="139"/>
      <c r="C19" s="140"/>
      <c r="D19" s="138"/>
      <c r="E19" s="139"/>
      <c r="F19" s="142"/>
      <c r="G19" s="139"/>
      <c r="H19" s="138"/>
      <c r="I19" s="139"/>
      <c r="J19" s="138"/>
      <c r="K19" s="139"/>
      <c r="L19" s="138"/>
      <c r="M19" s="139"/>
      <c r="N19" s="138"/>
      <c r="O19" s="139"/>
      <c r="P19" s="138"/>
      <c r="Q19" s="139"/>
      <c r="R19" s="138"/>
      <c r="S19" s="139"/>
      <c r="T19" s="138"/>
      <c r="U19" s="141"/>
      <c r="V19" s="138"/>
      <c r="W19" s="139"/>
      <c r="X19" s="138"/>
      <c r="Y19" s="139"/>
      <c r="Z19" s="138"/>
      <c r="AA19" s="139"/>
      <c r="AB19" s="138"/>
      <c r="AC19" s="139"/>
      <c r="AD19" s="138"/>
      <c r="AE19" s="217"/>
      <c r="AF19" s="134"/>
      <c r="AG19" s="135"/>
      <c r="AH19" s="136"/>
      <c r="AI19" s="134"/>
      <c r="AJ19" s="135"/>
      <c r="AK19" s="136"/>
      <c r="AL19" s="134"/>
      <c r="AM19" s="135"/>
      <c r="AN19" s="136"/>
      <c r="AO19" s="137"/>
      <c r="AP19" s="135"/>
      <c r="AQ19" s="138"/>
      <c r="AR19" s="139"/>
      <c r="AS19" s="140"/>
      <c r="AT19" s="138"/>
      <c r="AU19" s="139"/>
      <c r="AV19" s="140"/>
      <c r="AW19" s="138"/>
      <c r="AX19" s="141"/>
      <c r="AY19" s="140"/>
      <c r="AZ19" s="138"/>
      <c r="BA19" s="132"/>
      <c r="BB19" s="132"/>
      <c r="BC19" s="139"/>
      <c r="BD19" s="140"/>
      <c r="BE19" s="138"/>
      <c r="BF19" s="139"/>
      <c r="BG19" s="140"/>
      <c r="BH19" s="138"/>
      <c r="BI19" s="139"/>
      <c r="BJ19" s="140"/>
      <c r="BK19" s="138"/>
      <c r="BL19" s="139"/>
      <c r="BM19" s="142"/>
      <c r="BN19" s="138"/>
      <c r="BO19" s="139"/>
      <c r="BP19" s="141"/>
      <c r="BQ19" s="138"/>
      <c r="BR19" s="139"/>
      <c r="BS19" s="140"/>
      <c r="BT19" s="138"/>
      <c r="BU19" s="141"/>
      <c r="BV19" s="140"/>
      <c r="BW19" s="138"/>
      <c r="BX19" s="132"/>
      <c r="BY19" s="132"/>
      <c r="BZ19" s="139"/>
      <c r="CA19" s="142"/>
      <c r="CB19" s="138"/>
      <c r="CC19" s="139"/>
      <c r="CD19" s="140"/>
      <c r="CE19" s="138"/>
      <c r="CF19" s="139"/>
      <c r="CG19" s="140"/>
      <c r="CH19" s="138"/>
      <c r="CI19" s="139"/>
      <c r="CJ19" s="142"/>
      <c r="CK19" s="138"/>
      <c r="CL19" s="139"/>
      <c r="CM19" s="141"/>
      <c r="CN19" s="138"/>
      <c r="CO19" s="139"/>
      <c r="CP19" s="140"/>
      <c r="CQ19" s="138"/>
      <c r="CR19" s="139"/>
      <c r="CS19" s="140"/>
      <c r="CT19" s="138"/>
      <c r="CU19" s="229"/>
      <c r="CV19" s="229"/>
    </row>
    <row r="20" spans="1:100" ht="12">
      <c r="A20" s="11">
        <v>18</v>
      </c>
      <c r="B20" s="139"/>
      <c r="C20" s="140"/>
      <c r="D20" s="138"/>
      <c r="E20" s="139"/>
      <c r="F20" s="142"/>
      <c r="G20" s="139"/>
      <c r="H20" s="138"/>
      <c r="I20" s="139"/>
      <c r="J20" s="138"/>
      <c r="K20" s="139"/>
      <c r="L20" s="138"/>
      <c r="M20" s="139"/>
      <c r="N20" s="138"/>
      <c r="O20" s="139"/>
      <c r="P20" s="138"/>
      <c r="Q20" s="139"/>
      <c r="R20" s="138"/>
      <c r="S20" s="139"/>
      <c r="T20" s="138"/>
      <c r="U20" s="141"/>
      <c r="V20" s="138"/>
      <c r="W20" s="139"/>
      <c r="X20" s="138"/>
      <c r="Y20" s="139"/>
      <c r="Z20" s="138"/>
      <c r="AA20" s="139"/>
      <c r="AB20" s="138"/>
      <c r="AC20" s="139"/>
      <c r="AD20" s="138"/>
      <c r="AE20" s="217"/>
      <c r="AF20" s="134"/>
      <c r="AG20" s="135"/>
      <c r="AH20" s="136"/>
      <c r="AI20" s="134"/>
      <c r="AJ20" s="135"/>
      <c r="AK20" s="136"/>
      <c r="AL20" s="134"/>
      <c r="AM20" s="135"/>
      <c r="AN20" s="136"/>
      <c r="AO20" s="137"/>
      <c r="AP20" s="135"/>
      <c r="AQ20" s="138"/>
      <c r="AR20" s="139"/>
      <c r="AS20" s="140"/>
      <c r="AT20" s="138"/>
      <c r="AU20" s="139"/>
      <c r="AV20" s="140"/>
      <c r="AW20" s="138"/>
      <c r="AX20" s="141"/>
      <c r="AY20" s="140"/>
      <c r="AZ20" s="138"/>
      <c r="BA20" s="132"/>
      <c r="BB20" s="132"/>
      <c r="BC20" s="139"/>
      <c r="BD20" s="140"/>
      <c r="BE20" s="138"/>
      <c r="BF20" s="139"/>
      <c r="BG20" s="140"/>
      <c r="BH20" s="138"/>
      <c r="BI20" s="139"/>
      <c r="BJ20" s="140"/>
      <c r="BK20" s="138"/>
      <c r="BL20" s="139"/>
      <c r="BM20" s="142"/>
      <c r="BN20" s="138"/>
      <c r="BO20" s="139"/>
      <c r="BP20" s="141"/>
      <c r="BQ20" s="138"/>
      <c r="BR20" s="139"/>
      <c r="BS20" s="140"/>
      <c r="BT20" s="138"/>
      <c r="BU20" s="141"/>
      <c r="BV20" s="140"/>
      <c r="BW20" s="138"/>
      <c r="BX20" s="132"/>
      <c r="BY20" s="132"/>
      <c r="BZ20" s="139"/>
      <c r="CA20" s="142"/>
      <c r="CB20" s="138"/>
      <c r="CC20" s="139"/>
      <c r="CD20" s="140"/>
      <c r="CE20" s="138"/>
      <c r="CF20" s="139"/>
      <c r="CG20" s="140"/>
      <c r="CH20" s="138"/>
      <c r="CI20" s="139"/>
      <c r="CJ20" s="142"/>
      <c r="CK20" s="138"/>
      <c r="CL20" s="139"/>
      <c r="CM20" s="141"/>
      <c r="CN20" s="138"/>
      <c r="CO20" s="139"/>
      <c r="CP20" s="140"/>
      <c r="CQ20" s="138"/>
      <c r="CR20" s="139"/>
      <c r="CS20" s="140"/>
      <c r="CT20" s="138"/>
      <c r="CU20" s="229"/>
      <c r="CV20" s="229"/>
    </row>
    <row r="21" spans="1:100" ht="12">
      <c r="A21" s="11">
        <v>19</v>
      </c>
      <c r="B21" s="139"/>
      <c r="C21" s="140"/>
      <c r="D21" s="138"/>
      <c r="E21" s="139"/>
      <c r="F21" s="142"/>
      <c r="G21" s="139"/>
      <c r="H21" s="138"/>
      <c r="I21" s="139"/>
      <c r="J21" s="138"/>
      <c r="K21" s="139"/>
      <c r="L21" s="138"/>
      <c r="M21" s="139"/>
      <c r="N21" s="138"/>
      <c r="O21" s="139"/>
      <c r="P21" s="138"/>
      <c r="Q21" s="139"/>
      <c r="R21" s="138"/>
      <c r="S21" s="139"/>
      <c r="T21" s="138"/>
      <c r="U21" s="141"/>
      <c r="V21" s="138"/>
      <c r="W21" s="139"/>
      <c r="X21" s="138"/>
      <c r="Y21" s="139"/>
      <c r="Z21" s="138"/>
      <c r="AA21" s="139"/>
      <c r="AB21" s="138"/>
      <c r="AC21" s="139"/>
      <c r="AD21" s="138"/>
      <c r="AE21" s="217"/>
      <c r="AF21" s="134"/>
      <c r="AG21" s="135"/>
      <c r="AH21" s="136"/>
      <c r="AI21" s="134"/>
      <c r="AJ21" s="135"/>
      <c r="AK21" s="136"/>
      <c r="AL21" s="134"/>
      <c r="AM21" s="135"/>
      <c r="AN21" s="136"/>
      <c r="AO21" s="137"/>
      <c r="AP21" s="135"/>
      <c r="AQ21" s="138"/>
      <c r="AR21" s="139"/>
      <c r="AS21" s="140"/>
      <c r="AT21" s="138"/>
      <c r="AU21" s="139"/>
      <c r="AV21" s="140"/>
      <c r="AW21" s="138"/>
      <c r="AX21" s="141"/>
      <c r="AY21" s="140"/>
      <c r="AZ21" s="138"/>
      <c r="BA21" s="132"/>
      <c r="BB21" s="132"/>
      <c r="BC21" s="139"/>
      <c r="BD21" s="140"/>
      <c r="BE21" s="138"/>
      <c r="BF21" s="139"/>
      <c r="BG21" s="140"/>
      <c r="BH21" s="138"/>
      <c r="BI21" s="139"/>
      <c r="BJ21" s="140"/>
      <c r="BK21" s="138"/>
      <c r="BL21" s="139"/>
      <c r="BM21" s="142"/>
      <c r="BN21" s="138"/>
      <c r="BO21" s="139"/>
      <c r="BP21" s="141"/>
      <c r="BQ21" s="138"/>
      <c r="BR21" s="139"/>
      <c r="BS21" s="140"/>
      <c r="BT21" s="138"/>
      <c r="BU21" s="141"/>
      <c r="BV21" s="140"/>
      <c r="BW21" s="138"/>
      <c r="BX21" s="132"/>
      <c r="BY21" s="132"/>
      <c r="BZ21" s="139"/>
      <c r="CA21" s="142"/>
      <c r="CB21" s="138"/>
      <c r="CC21" s="139"/>
      <c r="CD21" s="140"/>
      <c r="CE21" s="138"/>
      <c r="CF21" s="139"/>
      <c r="CG21" s="140"/>
      <c r="CH21" s="138"/>
      <c r="CI21" s="139"/>
      <c r="CJ21" s="142"/>
      <c r="CK21" s="138"/>
      <c r="CL21" s="139"/>
      <c r="CM21" s="141"/>
      <c r="CN21" s="138"/>
      <c r="CO21" s="139"/>
      <c r="CP21" s="140"/>
      <c r="CQ21" s="138"/>
      <c r="CR21" s="139"/>
      <c r="CS21" s="140"/>
      <c r="CT21" s="138"/>
      <c r="CU21" s="229"/>
      <c r="CV21" s="229"/>
    </row>
    <row r="22" spans="1:100" ht="12">
      <c r="A22" s="11">
        <v>20</v>
      </c>
      <c r="B22" s="139"/>
      <c r="C22" s="140"/>
      <c r="D22" s="138"/>
      <c r="E22" s="139"/>
      <c r="F22" s="142"/>
      <c r="G22" s="139"/>
      <c r="H22" s="138"/>
      <c r="I22" s="139"/>
      <c r="J22" s="138"/>
      <c r="K22" s="139"/>
      <c r="L22" s="138"/>
      <c r="M22" s="139"/>
      <c r="N22" s="138"/>
      <c r="O22" s="139"/>
      <c r="P22" s="138"/>
      <c r="Q22" s="139"/>
      <c r="R22" s="138"/>
      <c r="S22" s="139"/>
      <c r="T22" s="138"/>
      <c r="U22" s="141"/>
      <c r="V22" s="138"/>
      <c r="W22" s="139"/>
      <c r="X22" s="138"/>
      <c r="Y22" s="139"/>
      <c r="Z22" s="138"/>
      <c r="AA22" s="139"/>
      <c r="AB22" s="138"/>
      <c r="AC22" s="139"/>
      <c r="AD22" s="138"/>
      <c r="AE22" s="217"/>
      <c r="AF22" s="134"/>
      <c r="AG22" s="135"/>
      <c r="AH22" s="136"/>
      <c r="AI22" s="134"/>
      <c r="AJ22" s="135"/>
      <c r="AK22" s="136"/>
      <c r="AL22" s="134"/>
      <c r="AM22" s="135"/>
      <c r="AN22" s="136"/>
      <c r="AO22" s="137"/>
      <c r="AP22" s="135"/>
      <c r="AQ22" s="138"/>
      <c r="AR22" s="139"/>
      <c r="AS22" s="140"/>
      <c r="AT22" s="138"/>
      <c r="AU22" s="139"/>
      <c r="AV22" s="140"/>
      <c r="AW22" s="138"/>
      <c r="AX22" s="141"/>
      <c r="AY22" s="140"/>
      <c r="AZ22" s="138"/>
      <c r="BA22" s="132"/>
      <c r="BB22" s="132"/>
      <c r="BC22" s="139"/>
      <c r="BD22" s="140"/>
      <c r="BE22" s="138"/>
      <c r="BF22" s="139"/>
      <c r="BG22" s="140"/>
      <c r="BH22" s="138"/>
      <c r="BI22" s="139"/>
      <c r="BJ22" s="140"/>
      <c r="BK22" s="138"/>
      <c r="BL22" s="139"/>
      <c r="BM22" s="142"/>
      <c r="BN22" s="138"/>
      <c r="BO22" s="139"/>
      <c r="BP22" s="141"/>
      <c r="BQ22" s="138"/>
      <c r="BR22" s="139"/>
      <c r="BS22" s="140"/>
      <c r="BT22" s="138"/>
      <c r="BU22" s="141"/>
      <c r="BV22" s="140"/>
      <c r="BW22" s="138"/>
      <c r="BX22" s="132"/>
      <c r="BY22" s="132"/>
      <c r="BZ22" s="139"/>
      <c r="CA22" s="142"/>
      <c r="CB22" s="138"/>
      <c r="CC22" s="139"/>
      <c r="CD22" s="140"/>
      <c r="CE22" s="138"/>
      <c r="CF22" s="139"/>
      <c r="CG22" s="140"/>
      <c r="CH22" s="138"/>
      <c r="CI22" s="139"/>
      <c r="CJ22" s="142"/>
      <c r="CK22" s="138"/>
      <c r="CL22" s="139"/>
      <c r="CM22" s="141"/>
      <c r="CN22" s="138"/>
      <c r="CO22" s="139"/>
      <c r="CP22" s="140"/>
      <c r="CQ22" s="138"/>
      <c r="CR22" s="139"/>
      <c r="CS22" s="140"/>
      <c r="CT22" s="138"/>
      <c r="CU22" s="229"/>
      <c r="CV22" s="229"/>
    </row>
    <row r="23" spans="1:100" ht="12">
      <c r="A23" s="11">
        <v>21</v>
      </c>
      <c r="B23" s="139"/>
      <c r="C23" s="140"/>
      <c r="D23" s="138"/>
      <c r="E23" s="139"/>
      <c r="F23" s="142"/>
      <c r="G23" s="139"/>
      <c r="H23" s="138"/>
      <c r="I23" s="139"/>
      <c r="J23" s="138"/>
      <c r="K23" s="139"/>
      <c r="L23" s="138"/>
      <c r="M23" s="139"/>
      <c r="N23" s="138"/>
      <c r="O23" s="139"/>
      <c r="P23" s="138"/>
      <c r="Q23" s="139"/>
      <c r="R23" s="138"/>
      <c r="S23" s="139"/>
      <c r="T23" s="138"/>
      <c r="U23" s="141"/>
      <c r="V23" s="138"/>
      <c r="W23" s="139"/>
      <c r="X23" s="138"/>
      <c r="Y23" s="139"/>
      <c r="Z23" s="138"/>
      <c r="AA23" s="139"/>
      <c r="AB23" s="138"/>
      <c r="AC23" s="139"/>
      <c r="AD23" s="138"/>
      <c r="AE23" s="217"/>
      <c r="AF23" s="134"/>
      <c r="AG23" s="135"/>
      <c r="AH23" s="136"/>
      <c r="AI23" s="134"/>
      <c r="AJ23" s="135"/>
      <c r="AK23" s="136"/>
      <c r="AL23" s="134"/>
      <c r="AM23" s="135"/>
      <c r="AN23" s="136"/>
      <c r="AO23" s="137"/>
      <c r="AP23" s="135"/>
      <c r="AQ23" s="138"/>
      <c r="AR23" s="139"/>
      <c r="AS23" s="140"/>
      <c r="AT23" s="138"/>
      <c r="AU23" s="139"/>
      <c r="AV23" s="140"/>
      <c r="AW23" s="138"/>
      <c r="AX23" s="141"/>
      <c r="AY23" s="140"/>
      <c r="AZ23" s="138"/>
      <c r="BA23" s="132"/>
      <c r="BB23" s="132"/>
      <c r="BC23" s="139"/>
      <c r="BD23" s="140"/>
      <c r="BE23" s="138"/>
      <c r="BF23" s="139"/>
      <c r="BG23" s="140"/>
      <c r="BH23" s="138"/>
      <c r="BI23" s="139"/>
      <c r="BJ23" s="140"/>
      <c r="BK23" s="138"/>
      <c r="BL23" s="139"/>
      <c r="BM23" s="142"/>
      <c r="BN23" s="138"/>
      <c r="BO23" s="139"/>
      <c r="BP23" s="141"/>
      <c r="BQ23" s="138"/>
      <c r="BR23" s="139"/>
      <c r="BS23" s="140"/>
      <c r="BT23" s="138"/>
      <c r="BU23" s="141"/>
      <c r="BV23" s="140"/>
      <c r="BW23" s="138"/>
      <c r="BX23" s="132"/>
      <c r="BY23" s="132"/>
      <c r="BZ23" s="139"/>
      <c r="CA23" s="142"/>
      <c r="CB23" s="138"/>
      <c r="CC23" s="139"/>
      <c r="CD23" s="140"/>
      <c r="CE23" s="138"/>
      <c r="CF23" s="139"/>
      <c r="CG23" s="140"/>
      <c r="CH23" s="138"/>
      <c r="CI23" s="139"/>
      <c r="CJ23" s="142"/>
      <c r="CK23" s="138"/>
      <c r="CL23" s="139"/>
      <c r="CM23" s="141"/>
      <c r="CN23" s="138"/>
      <c r="CO23" s="139"/>
      <c r="CP23" s="140"/>
      <c r="CQ23" s="138"/>
      <c r="CR23" s="139"/>
      <c r="CS23" s="140"/>
      <c r="CT23" s="138"/>
      <c r="CU23" s="229"/>
      <c r="CV23" s="229"/>
    </row>
    <row r="24" spans="1:100" ht="12">
      <c r="A24" s="11">
        <v>22</v>
      </c>
      <c r="B24" s="139"/>
      <c r="C24" s="140"/>
      <c r="D24" s="138"/>
      <c r="E24" s="139"/>
      <c r="F24" s="142"/>
      <c r="G24" s="139"/>
      <c r="H24" s="138"/>
      <c r="I24" s="139"/>
      <c r="J24" s="138"/>
      <c r="K24" s="139"/>
      <c r="L24" s="138"/>
      <c r="M24" s="139"/>
      <c r="N24" s="138"/>
      <c r="O24" s="139"/>
      <c r="P24" s="138"/>
      <c r="Q24" s="139"/>
      <c r="R24" s="138"/>
      <c r="S24" s="139"/>
      <c r="T24" s="138"/>
      <c r="U24" s="141"/>
      <c r="V24" s="138"/>
      <c r="W24" s="139"/>
      <c r="X24" s="138"/>
      <c r="Y24" s="139"/>
      <c r="Z24" s="138"/>
      <c r="AA24" s="139"/>
      <c r="AB24" s="138"/>
      <c r="AC24" s="139"/>
      <c r="AD24" s="138"/>
      <c r="AE24" s="217"/>
      <c r="AF24" s="134"/>
      <c r="AG24" s="135"/>
      <c r="AH24" s="136"/>
      <c r="AI24" s="134"/>
      <c r="AJ24" s="135"/>
      <c r="AK24" s="136"/>
      <c r="AL24" s="134"/>
      <c r="AM24" s="135"/>
      <c r="AN24" s="136"/>
      <c r="AO24" s="137"/>
      <c r="AP24" s="135"/>
      <c r="AQ24" s="138"/>
      <c r="AR24" s="139"/>
      <c r="AS24" s="140"/>
      <c r="AT24" s="138"/>
      <c r="AU24" s="139"/>
      <c r="AV24" s="140"/>
      <c r="AW24" s="138"/>
      <c r="AX24" s="141"/>
      <c r="AY24" s="140"/>
      <c r="AZ24" s="138"/>
      <c r="BA24" s="132"/>
      <c r="BB24" s="132"/>
      <c r="BC24" s="139"/>
      <c r="BD24" s="140"/>
      <c r="BE24" s="138"/>
      <c r="BF24" s="139"/>
      <c r="BG24" s="140"/>
      <c r="BH24" s="138"/>
      <c r="BI24" s="139"/>
      <c r="BJ24" s="140"/>
      <c r="BK24" s="138"/>
      <c r="BL24" s="139"/>
      <c r="BM24" s="142"/>
      <c r="BN24" s="138"/>
      <c r="BO24" s="139"/>
      <c r="BP24" s="141"/>
      <c r="BQ24" s="138"/>
      <c r="BR24" s="139"/>
      <c r="BS24" s="140"/>
      <c r="BT24" s="138"/>
      <c r="BU24" s="141"/>
      <c r="BV24" s="140"/>
      <c r="BW24" s="138"/>
      <c r="BX24" s="132"/>
      <c r="BY24" s="132"/>
      <c r="BZ24" s="139"/>
      <c r="CA24" s="142"/>
      <c r="CB24" s="138"/>
      <c r="CC24" s="139"/>
      <c r="CD24" s="140"/>
      <c r="CE24" s="138"/>
      <c r="CF24" s="139"/>
      <c r="CG24" s="140"/>
      <c r="CH24" s="138"/>
      <c r="CI24" s="139"/>
      <c r="CJ24" s="142"/>
      <c r="CK24" s="138"/>
      <c r="CL24" s="139"/>
      <c r="CM24" s="141"/>
      <c r="CN24" s="138"/>
      <c r="CO24" s="139"/>
      <c r="CP24" s="140"/>
      <c r="CQ24" s="138"/>
      <c r="CR24" s="139"/>
      <c r="CS24" s="140"/>
      <c r="CT24" s="138"/>
      <c r="CU24" s="229"/>
      <c r="CV24" s="229"/>
    </row>
    <row r="25" spans="1:100" ht="12">
      <c r="A25" s="11">
        <v>23</v>
      </c>
      <c r="B25" s="139"/>
      <c r="C25" s="140"/>
      <c r="D25" s="138"/>
      <c r="E25" s="139"/>
      <c r="F25" s="142"/>
      <c r="G25" s="139"/>
      <c r="H25" s="138"/>
      <c r="I25" s="139"/>
      <c r="J25" s="138"/>
      <c r="K25" s="139"/>
      <c r="L25" s="138"/>
      <c r="M25" s="139"/>
      <c r="N25" s="138"/>
      <c r="O25" s="139"/>
      <c r="P25" s="138"/>
      <c r="Q25" s="139"/>
      <c r="R25" s="138"/>
      <c r="S25" s="139"/>
      <c r="T25" s="138"/>
      <c r="U25" s="141"/>
      <c r="V25" s="138"/>
      <c r="W25" s="139"/>
      <c r="X25" s="138"/>
      <c r="Y25" s="139"/>
      <c r="Z25" s="138"/>
      <c r="AA25" s="139"/>
      <c r="AB25" s="138"/>
      <c r="AC25" s="139"/>
      <c r="AD25" s="138"/>
      <c r="AE25" s="217"/>
      <c r="AF25" s="134"/>
      <c r="AG25" s="135"/>
      <c r="AH25" s="136"/>
      <c r="AI25" s="134"/>
      <c r="AJ25" s="135"/>
      <c r="AK25" s="136"/>
      <c r="AL25" s="134"/>
      <c r="AM25" s="135"/>
      <c r="AN25" s="136"/>
      <c r="AO25" s="137"/>
      <c r="AP25" s="135"/>
      <c r="AQ25" s="138"/>
      <c r="AR25" s="139"/>
      <c r="AS25" s="140"/>
      <c r="AT25" s="138"/>
      <c r="AU25" s="143"/>
      <c r="AV25" s="144"/>
      <c r="AW25" s="138"/>
      <c r="AX25" s="145"/>
      <c r="AY25" s="144"/>
      <c r="AZ25" s="138"/>
      <c r="BA25" s="132"/>
      <c r="BB25" s="132"/>
      <c r="BC25" s="143"/>
      <c r="BD25" s="144"/>
      <c r="BE25" s="138"/>
      <c r="BF25" s="143"/>
      <c r="BG25" s="144"/>
      <c r="BH25" s="138"/>
      <c r="BI25" s="143"/>
      <c r="BJ25" s="144"/>
      <c r="BK25" s="138"/>
      <c r="BL25" s="143"/>
      <c r="BM25" s="146"/>
      <c r="BN25" s="138"/>
      <c r="BO25" s="139"/>
      <c r="BP25" s="141"/>
      <c r="BQ25" s="138"/>
      <c r="BR25" s="139"/>
      <c r="BS25" s="140"/>
      <c r="BT25" s="138"/>
      <c r="BU25" s="141"/>
      <c r="BV25" s="140"/>
      <c r="BW25" s="138"/>
      <c r="BX25" s="132"/>
      <c r="BY25" s="132"/>
      <c r="BZ25" s="139"/>
      <c r="CA25" s="142"/>
      <c r="CB25" s="138"/>
      <c r="CC25" s="139"/>
      <c r="CD25" s="140"/>
      <c r="CE25" s="138"/>
      <c r="CF25" s="139"/>
      <c r="CG25" s="140"/>
      <c r="CH25" s="138"/>
      <c r="CI25" s="139"/>
      <c r="CJ25" s="142"/>
      <c r="CK25" s="138"/>
      <c r="CL25" s="139"/>
      <c r="CM25" s="141"/>
      <c r="CN25" s="138"/>
      <c r="CO25" s="139"/>
      <c r="CP25" s="140"/>
      <c r="CQ25" s="138"/>
      <c r="CR25" s="139"/>
      <c r="CS25" s="140"/>
      <c r="CT25" s="138"/>
      <c r="CU25" s="229"/>
      <c r="CV25" s="229"/>
    </row>
    <row r="26" spans="1:100" ht="12">
      <c r="A26" s="11">
        <v>24</v>
      </c>
      <c r="B26" s="139"/>
      <c r="C26" s="140"/>
      <c r="D26" s="138"/>
      <c r="E26" s="139"/>
      <c r="F26" s="142"/>
      <c r="G26" s="139"/>
      <c r="H26" s="138"/>
      <c r="I26" s="139"/>
      <c r="J26" s="138"/>
      <c r="K26" s="139"/>
      <c r="L26" s="138"/>
      <c r="M26" s="139"/>
      <c r="N26" s="138"/>
      <c r="O26" s="139"/>
      <c r="P26" s="138"/>
      <c r="Q26" s="139"/>
      <c r="R26" s="138"/>
      <c r="S26" s="139"/>
      <c r="T26" s="138"/>
      <c r="U26" s="141"/>
      <c r="V26" s="138"/>
      <c r="W26" s="139"/>
      <c r="X26" s="138"/>
      <c r="Y26" s="139"/>
      <c r="Z26" s="138"/>
      <c r="AA26" s="139"/>
      <c r="AB26" s="138"/>
      <c r="AC26" s="139"/>
      <c r="AD26" s="138"/>
      <c r="AE26" s="217"/>
      <c r="AF26" s="134"/>
      <c r="AG26" s="135"/>
      <c r="AH26" s="136"/>
      <c r="AI26" s="134"/>
      <c r="AJ26" s="135"/>
      <c r="AK26" s="136"/>
      <c r="AL26" s="134"/>
      <c r="AM26" s="135"/>
      <c r="AN26" s="136"/>
      <c r="AO26" s="137"/>
      <c r="AP26" s="135"/>
      <c r="AQ26" s="138"/>
      <c r="AR26" s="139"/>
      <c r="AS26" s="140"/>
      <c r="AT26" s="138"/>
      <c r="AU26" s="139"/>
      <c r="AV26" s="140"/>
      <c r="AW26" s="138"/>
      <c r="AX26" s="141"/>
      <c r="AY26" s="140"/>
      <c r="AZ26" s="138"/>
      <c r="BA26" s="132"/>
      <c r="BB26" s="132"/>
      <c r="BC26" s="139"/>
      <c r="BD26" s="140"/>
      <c r="BE26" s="138"/>
      <c r="BF26" s="139"/>
      <c r="BG26" s="140"/>
      <c r="BH26" s="138"/>
      <c r="BI26" s="139"/>
      <c r="BJ26" s="140"/>
      <c r="BK26" s="138"/>
      <c r="BL26" s="139"/>
      <c r="BM26" s="142"/>
      <c r="BN26" s="138"/>
      <c r="BO26" s="139"/>
      <c r="BP26" s="141"/>
      <c r="BQ26" s="138"/>
      <c r="BR26" s="139"/>
      <c r="BS26" s="140"/>
      <c r="BT26" s="138"/>
      <c r="BU26" s="141"/>
      <c r="BV26" s="140"/>
      <c r="BW26" s="138"/>
      <c r="BX26" s="132"/>
      <c r="BY26" s="132"/>
      <c r="BZ26" s="139"/>
      <c r="CA26" s="142"/>
      <c r="CB26" s="138"/>
      <c r="CC26" s="139"/>
      <c r="CD26" s="140"/>
      <c r="CE26" s="138"/>
      <c r="CF26" s="139"/>
      <c r="CG26" s="140"/>
      <c r="CH26" s="138"/>
      <c r="CI26" s="139"/>
      <c r="CJ26" s="142"/>
      <c r="CK26" s="138"/>
      <c r="CL26" s="139"/>
      <c r="CM26" s="141"/>
      <c r="CN26" s="138"/>
      <c r="CO26" s="139"/>
      <c r="CP26" s="140"/>
      <c r="CQ26" s="138"/>
      <c r="CR26" s="139"/>
      <c r="CS26" s="140"/>
      <c r="CT26" s="138"/>
      <c r="CU26" s="229"/>
      <c r="CV26" s="229"/>
    </row>
    <row r="27" spans="1:100" ht="12">
      <c r="A27" s="93">
        <v>25</v>
      </c>
      <c r="B27" s="152"/>
      <c r="C27" s="153"/>
      <c r="D27" s="151"/>
      <c r="E27" s="152"/>
      <c r="F27" s="155"/>
      <c r="G27" s="152"/>
      <c r="H27" s="151"/>
      <c r="I27" s="152"/>
      <c r="J27" s="151"/>
      <c r="K27" s="152"/>
      <c r="L27" s="151"/>
      <c r="M27" s="152"/>
      <c r="N27" s="151"/>
      <c r="O27" s="152"/>
      <c r="P27" s="151"/>
      <c r="Q27" s="152"/>
      <c r="R27" s="151"/>
      <c r="S27" s="152"/>
      <c r="T27" s="151"/>
      <c r="U27" s="154"/>
      <c r="V27" s="151"/>
      <c r="W27" s="152"/>
      <c r="X27" s="151"/>
      <c r="Y27" s="152"/>
      <c r="Z27" s="151"/>
      <c r="AA27" s="152"/>
      <c r="AB27" s="151"/>
      <c r="AC27" s="152"/>
      <c r="AD27" s="151"/>
      <c r="AE27" s="217"/>
      <c r="AF27" s="147"/>
      <c r="AG27" s="148"/>
      <c r="AH27" s="149"/>
      <c r="AI27" s="147"/>
      <c r="AJ27" s="148"/>
      <c r="AK27" s="149"/>
      <c r="AL27" s="147"/>
      <c r="AM27" s="148"/>
      <c r="AN27" s="149"/>
      <c r="AO27" s="150"/>
      <c r="AP27" s="148"/>
      <c r="AQ27" s="151"/>
      <c r="AR27" s="152"/>
      <c r="AS27" s="153"/>
      <c r="AT27" s="151"/>
      <c r="AU27" s="152"/>
      <c r="AV27" s="153"/>
      <c r="AW27" s="151"/>
      <c r="AX27" s="154"/>
      <c r="AY27" s="153"/>
      <c r="AZ27" s="151"/>
      <c r="BA27" s="132"/>
      <c r="BB27" s="132"/>
      <c r="BC27" s="152"/>
      <c r="BD27" s="153"/>
      <c r="BE27" s="151"/>
      <c r="BF27" s="152"/>
      <c r="BG27" s="153"/>
      <c r="BH27" s="151"/>
      <c r="BI27" s="152"/>
      <c r="BJ27" s="153"/>
      <c r="BK27" s="151"/>
      <c r="BL27" s="152"/>
      <c r="BM27" s="155"/>
      <c r="BN27" s="151"/>
      <c r="BO27" s="152"/>
      <c r="BP27" s="154"/>
      <c r="BQ27" s="151"/>
      <c r="BR27" s="152"/>
      <c r="BS27" s="153"/>
      <c r="BT27" s="151"/>
      <c r="BU27" s="154"/>
      <c r="BV27" s="153"/>
      <c r="BW27" s="151"/>
      <c r="BX27" s="132"/>
      <c r="BY27" s="132"/>
      <c r="BZ27" s="152"/>
      <c r="CA27" s="155"/>
      <c r="CB27" s="151"/>
      <c r="CC27" s="152"/>
      <c r="CD27" s="153"/>
      <c r="CE27" s="151"/>
      <c r="CF27" s="152"/>
      <c r="CG27" s="153"/>
      <c r="CH27" s="151"/>
      <c r="CI27" s="152"/>
      <c r="CJ27" s="155"/>
      <c r="CK27" s="151"/>
      <c r="CL27" s="152"/>
      <c r="CM27" s="154"/>
      <c r="CN27" s="151"/>
      <c r="CO27" s="152"/>
      <c r="CP27" s="153"/>
      <c r="CQ27" s="151"/>
      <c r="CR27" s="152"/>
      <c r="CS27" s="153"/>
      <c r="CT27" s="151"/>
      <c r="CU27" s="229"/>
      <c r="CV27" s="229"/>
    </row>
    <row r="28" spans="1:100" ht="12">
      <c r="A28" s="93">
        <v>26</v>
      </c>
      <c r="B28" s="152"/>
      <c r="C28" s="153"/>
      <c r="D28" s="151"/>
      <c r="E28" s="152"/>
      <c r="F28" s="155"/>
      <c r="G28" s="152"/>
      <c r="H28" s="151"/>
      <c r="I28" s="152"/>
      <c r="J28" s="151"/>
      <c r="K28" s="152"/>
      <c r="L28" s="151"/>
      <c r="M28" s="152"/>
      <c r="N28" s="151"/>
      <c r="O28" s="152"/>
      <c r="P28" s="151"/>
      <c r="Q28" s="152"/>
      <c r="R28" s="151"/>
      <c r="S28" s="152"/>
      <c r="T28" s="151"/>
      <c r="U28" s="154"/>
      <c r="V28" s="151"/>
      <c r="W28" s="152"/>
      <c r="X28" s="151"/>
      <c r="Y28" s="152"/>
      <c r="Z28" s="151"/>
      <c r="AA28" s="152"/>
      <c r="AB28" s="151"/>
      <c r="AC28" s="152"/>
      <c r="AD28" s="151"/>
      <c r="AE28" s="217"/>
      <c r="AF28" s="147"/>
      <c r="AG28" s="148"/>
      <c r="AH28" s="149"/>
      <c r="AI28" s="147"/>
      <c r="AJ28" s="148"/>
      <c r="AK28" s="149"/>
      <c r="AL28" s="147"/>
      <c r="AM28" s="148"/>
      <c r="AN28" s="149"/>
      <c r="AO28" s="150"/>
      <c r="AP28" s="148"/>
      <c r="AQ28" s="151"/>
      <c r="AR28" s="152"/>
      <c r="AS28" s="153"/>
      <c r="AT28" s="151"/>
      <c r="AU28" s="152"/>
      <c r="AV28" s="153"/>
      <c r="AW28" s="151"/>
      <c r="AX28" s="154"/>
      <c r="AY28" s="153"/>
      <c r="AZ28" s="151"/>
      <c r="BA28" s="132"/>
      <c r="BB28" s="132"/>
      <c r="BC28" s="152"/>
      <c r="BD28" s="153"/>
      <c r="BE28" s="151"/>
      <c r="BF28" s="152"/>
      <c r="BG28" s="153"/>
      <c r="BH28" s="151"/>
      <c r="BI28" s="152"/>
      <c r="BJ28" s="153"/>
      <c r="BK28" s="151"/>
      <c r="BL28" s="152"/>
      <c r="BM28" s="155"/>
      <c r="BN28" s="151"/>
      <c r="BO28" s="152"/>
      <c r="BP28" s="154"/>
      <c r="BQ28" s="151"/>
      <c r="BR28" s="152"/>
      <c r="BS28" s="153"/>
      <c r="BT28" s="151"/>
      <c r="BU28" s="154"/>
      <c r="BV28" s="153"/>
      <c r="BW28" s="151"/>
      <c r="BX28" s="132"/>
      <c r="BY28" s="132"/>
      <c r="BZ28" s="152"/>
      <c r="CA28" s="155"/>
      <c r="CB28" s="151"/>
      <c r="CC28" s="152"/>
      <c r="CD28" s="153"/>
      <c r="CE28" s="151"/>
      <c r="CF28" s="152"/>
      <c r="CG28" s="153"/>
      <c r="CH28" s="151"/>
      <c r="CI28" s="152"/>
      <c r="CJ28" s="155"/>
      <c r="CK28" s="151"/>
      <c r="CL28" s="152"/>
      <c r="CM28" s="154"/>
      <c r="CN28" s="151"/>
      <c r="CO28" s="152"/>
      <c r="CP28" s="153"/>
      <c r="CQ28" s="151"/>
      <c r="CR28" s="152"/>
      <c r="CS28" s="153"/>
      <c r="CT28" s="151"/>
      <c r="CU28" s="229"/>
      <c r="CV28" s="229"/>
    </row>
    <row r="29" spans="1:100" ht="12">
      <c r="A29" s="93">
        <v>27</v>
      </c>
      <c r="B29" s="152"/>
      <c r="C29" s="153"/>
      <c r="D29" s="151"/>
      <c r="E29" s="152"/>
      <c r="F29" s="155"/>
      <c r="G29" s="152"/>
      <c r="H29" s="151"/>
      <c r="I29" s="152"/>
      <c r="J29" s="151"/>
      <c r="K29" s="152"/>
      <c r="L29" s="151"/>
      <c r="M29" s="152"/>
      <c r="N29" s="151"/>
      <c r="O29" s="152"/>
      <c r="P29" s="151"/>
      <c r="Q29" s="152"/>
      <c r="R29" s="151"/>
      <c r="S29" s="152"/>
      <c r="T29" s="151"/>
      <c r="U29" s="154"/>
      <c r="V29" s="151"/>
      <c r="W29" s="152"/>
      <c r="X29" s="151"/>
      <c r="Y29" s="152"/>
      <c r="Z29" s="151"/>
      <c r="AA29" s="152"/>
      <c r="AB29" s="151"/>
      <c r="AC29" s="152"/>
      <c r="AD29" s="151"/>
      <c r="AE29" s="217"/>
      <c r="AF29" s="147"/>
      <c r="AG29" s="148"/>
      <c r="AH29" s="149"/>
      <c r="AI29" s="147"/>
      <c r="AJ29" s="148"/>
      <c r="AK29" s="149"/>
      <c r="AL29" s="147"/>
      <c r="AM29" s="148"/>
      <c r="AN29" s="149"/>
      <c r="AO29" s="150"/>
      <c r="AP29" s="148"/>
      <c r="AQ29" s="151"/>
      <c r="AR29" s="152"/>
      <c r="AS29" s="153"/>
      <c r="AT29" s="151"/>
      <c r="AU29" s="152"/>
      <c r="AV29" s="153"/>
      <c r="AW29" s="151"/>
      <c r="AX29" s="154"/>
      <c r="AY29" s="153"/>
      <c r="AZ29" s="151"/>
      <c r="BA29" s="132"/>
      <c r="BB29" s="132"/>
      <c r="BC29" s="152"/>
      <c r="BD29" s="153"/>
      <c r="BE29" s="151"/>
      <c r="BF29" s="152"/>
      <c r="BG29" s="153"/>
      <c r="BH29" s="151"/>
      <c r="BI29" s="152"/>
      <c r="BJ29" s="153"/>
      <c r="BK29" s="151"/>
      <c r="BL29" s="152"/>
      <c r="BM29" s="155"/>
      <c r="BN29" s="151"/>
      <c r="BO29" s="152"/>
      <c r="BP29" s="154"/>
      <c r="BQ29" s="151"/>
      <c r="BR29" s="152"/>
      <c r="BS29" s="153"/>
      <c r="BT29" s="151"/>
      <c r="BU29" s="154"/>
      <c r="BV29" s="153"/>
      <c r="BW29" s="151"/>
      <c r="BX29" s="132"/>
      <c r="BY29" s="132"/>
      <c r="BZ29" s="152"/>
      <c r="CA29" s="155"/>
      <c r="CB29" s="151"/>
      <c r="CC29" s="152"/>
      <c r="CD29" s="153"/>
      <c r="CE29" s="151"/>
      <c r="CF29" s="152"/>
      <c r="CG29" s="153"/>
      <c r="CH29" s="151"/>
      <c r="CI29" s="152"/>
      <c r="CJ29" s="155"/>
      <c r="CK29" s="151"/>
      <c r="CL29" s="152"/>
      <c r="CM29" s="154"/>
      <c r="CN29" s="151"/>
      <c r="CO29" s="152"/>
      <c r="CP29" s="153"/>
      <c r="CQ29" s="151"/>
      <c r="CR29" s="152"/>
      <c r="CS29" s="153"/>
      <c r="CT29" s="151"/>
      <c r="CU29" s="229"/>
      <c r="CV29" s="229"/>
    </row>
    <row r="30" spans="1:100" ht="12">
      <c r="A30" s="93">
        <v>28</v>
      </c>
      <c r="B30" s="152"/>
      <c r="C30" s="153"/>
      <c r="D30" s="151"/>
      <c r="E30" s="152"/>
      <c r="F30" s="155"/>
      <c r="G30" s="152"/>
      <c r="H30" s="151"/>
      <c r="I30" s="152"/>
      <c r="J30" s="151"/>
      <c r="K30" s="152"/>
      <c r="L30" s="151"/>
      <c r="M30" s="152"/>
      <c r="N30" s="151"/>
      <c r="O30" s="152"/>
      <c r="P30" s="151"/>
      <c r="Q30" s="152"/>
      <c r="R30" s="151"/>
      <c r="S30" s="152"/>
      <c r="T30" s="151"/>
      <c r="U30" s="154"/>
      <c r="V30" s="151"/>
      <c r="W30" s="152"/>
      <c r="X30" s="151"/>
      <c r="Y30" s="152"/>
      <c r="Z30" s="151"/>
      <c r="AA30" s="152"/>
      <c r="AB30" s="151"/>
      <c r="AC30" s="152"/>
      <c r="AD30" s="151"/>
      <c r="AE30" s="217"/>
      <c r="AF30" s="147"/>
      <c r="AG30" s="148"/>
      <c r="AH30" s="149"/>
      <c r="AI30" s="147"/>
      <c r="AJ30" s="148"/>
      <c r="AK30" s="149"/>
      <c r="AL30" s="147"/>
      <c r="AM30" s="148"/>
      <c r="AN30" s="149"/>
      <c r="AO30" s="150"/>
      <c r="AP30" s="148"/>
      <c r="AQ30" s="151"/>
      <c r="AR30" s="152"/>
      <c r="AS30" s="153"/>
      <c r="AT30" s="151"/>
      <c r="AU30" s="152"/>
      <c r="AV30" s="153"/>
      <c r="AW30" s="151"/>
      <c r="AX30" s="154"/>
      <c r="AY30" s="153"/>
      <c r="AZ30" s="151"/>
      <c r="BA30" s="132"/>
      <c r="BB30" s="132"/>
      <c r="BC30" s="152"/>
      <c r="BD30" s="153"/>
      <c r="BE30" s="151"/>
      <c r="BF30" s="152"/>
      <c r="BG30" s="153"/>
      <c r="BH30" s="151"/>
      <c r="BI30" s="152"/>
      <c r="BJ30" s="153"/>
      <c r="BK30" s="151"/>
      <c r="BL30" s="152"/>
      <c r="BM30" s="155"/>
      <c r="BN30" s="151"/>
      <c r="BO30" s="152"/>
      <c r="BP30" s="154"/>
      <c r="BQ30" s="151"/>
      <c r="BR30" s="152"/>
      <c r="BS30" s="153"/>
      <c r="BT30" s="151"/>
      <c r="BU30" s="154"/>
      <c r="BV30" s="153"/>
      <c r="BW30" s="151"/>
      <c r="BX30" s="132"/>
      <c r="BY30" s="132"/>
      <c r="BZ30" s="152"/>
      <c r="CA30" s="155"/>
      <c r="CB30" s="151"/>
      <c r="CC30" s="152"/>
      <c r="CD30" s="153"/>
      <c r="CE30" s="151"/>
      <c r="CF30" s="152"/>
      <c r="CG30" s="153"/>
      <c r="CH30" s="151"/>
      <c r="CI30" s="152"/>
      <c r="CJ30" s="155"/>
      <c r="CK30" s="151"/>
      <c r="CL30" s="152"/>
      <c r="CM30" s="154"/>
      <c r="CN30" s="151"/>
      <c r="CO30" s="152"/>
      <c r="CP30" s="153"/>
      <c r="CQ30" s="151"/>
      <c r="CR30" s="152"/>
      <c r="CS30" s="153"/>
      <c r="CT30" s="151"/>
      <c r="CU30" s="229"/>
      <c r="CV30" s="229"/>
    </row>
    <row r="31" spans="1:100" ht="12">
      <c r="A31" s="93">
        <v>29</v>
      </c>
      <c r="B31" s="152"/>
      <c r="C31" s="153"/>
      <c r="D31" s="151"/>
      <c r="E31" s="152"/>
      <c r="F31" s="155"/>
      <c r="G31" s="152"/>
      <c r="H31" s="151"/>
      <c r="I31" s="152"/>
      <c r="J31" s="151"/>
      <c r="K31" s="152"/>
      <c r="L31" s="151"/>
      <c r="M31" s="152"/>
      <c r="N31" s="151"/>
      <c r="O31" s="152"/>
      <c r="P31" s="151"/>
      <c r="Q31" s="152"/>
      <c r="R31" s="151"/>
      <c r="S31" s="152"/>
      <c r="T31" s="151"/>
      <c r="U31" s="154"/>
      <c r="V31" s="151"/>
      <c r="W31" s="152"/>
      <c r="X31" s="151"/>
      <c r="Y31" s="152"/>
      <c r="Z31" s="151"/>
      <c r="AA31" s="152"/>
      <c r="AB31" s="151"/>
      <c r="AC31" s="152"/>
      <c r="AD31" s="151"/>
      <c r="AE31" s="217"/>
      <c r="AF31" s="147"/>
      <c r="AG31" s="148"/>
      <c r="AH31" s="149"/>
      <c r="AI31" s="147"/>
      <c r="AJ31" s="148"/>
      <c r="AK31" s="149"/>
      <c r="AL31" s="147"/>
      <c r="AM31" s="148"/>
      <c r="AN31" s="149"/>
      <c r="AO31" s="150"/>
      <c r="AP31" s="148"/>
      <c r="AQ31" s="151"/>
      <c r="AR31" s="152"/>
      <c r="AS31" s="153"/>
      <c r="AT31" s="151"/>
      <c r="AU31" s="152"/>
      <c r="AV31" s="153"/>
      <c r="AW31" s="151"/>
      <c r="AX31" s="154"/>
      <c r="AY31" s="153"/>
      <c r="AZ31" s="151"/>
      <c r="BA31" s="132"/>
      <c r="BB31" s="132"/>
      <c r="BC31" s="152"/>
      <c r="BD31" s="153"/>
      <c r="BE31" s="151"/>
      <c r="BF31" s="152"/>
      <c r="BG31" s="153"/>
      <c r="BH31" s="151"/>
      <c r="BI31" s="152"/>
      <c r="BJ31" s="153"/>
      <c r="BK31" s="151"/>
      <c r="BL31" s="152"/>
      <c r="BM31" s="155"/>
      <c r="BN31" s="151"/>
      <c r="BO31" s="152"/>
      <c r="BP31" s="154"/>
      <c r="BQ31" s="151"/>
      <c r="BR31" s="152"/>
      <c r="BS31" s="153"/>
      <c r="BT31" s="151"/>
      <c r="BU31" s="154"/>
      <c r="BV31" s="153"/>
      <c r="BW31" s="151"/>
      <c r="BX31" s="132"/>
      <c r="BY31" s="132"/>
      <c r="BZ31" s="152"/>
      <c r="CA31" s="155"/>
      <c r="CB31" s="151"/>
      <c r="CC31" s="152"/>
      <c r="CD31" s="153"/>
      <c r="CE31" s="151"/>
      <c r="CF31" s="152"/>
      <c r="CG31" s="153"/>
      <c r="CH31" s="151"/>
      <c r="CI31" s="152"/>
      <c r="CJ31" s="155"/>
      <c r="CK31" s="151"/>
      <c r="CL31" s="152"/>
      <c r="CM31" s="154"/>
      <c r="CN31" s="151"/>
      <c r="CO31" s="152"/>
      <c r="CP31" s="153"/>
      <c r="CQ31" s="151"/>
      <c r="CR31" s="152"/>
      <c r="CS31" s="153"/>
      <c r="CT31" s="151"/>
      <c r="CU31" s="229"/>
      <c r="CV31" s="229"/>
    </row>
    <row r="32" spans="1:100" ht="12.6" thickBot="1">
      <c r="A32" s="12">
        <v>30</v>
      </c>
      <c r="B32" s="161"/>
      <c r="C32" s="162"/>
      <c r="D32" s="160"/>
      <c r="E32" s="161"/>
      <c r="F32" s="164"/>
      <c r="G32" s="161"/>
      <c r="H32" s="160"/>
      <c r="I32" s="161"/>
      <c r="J32" s="160"/>
      <c r="K32" s="161"/>
      <c r="L32" s="160"/>
      <c r="M32" s="161"/>
      <c r="N32" s="160"/>
      <c r="O32" s="161"/>
      <c r="P32" s="160"/>
      <c r="Q32" s="161"/>
      <c r="R32" s="160"/>
      <c r="S32" s="161"/>
      <c r="T32" s="160"/>
      <c r="U32" s="163"/>
      <c r="V32" s="160"/>
      <c r="W32" s="161"/>
      <c r="X32" s="160"/>
      <c r="Y32" s="161"/>
      <c r="Z32" s="160"/>
      <c r="AA32" s="161"/>
      <c r="AB32" s="160"/>
      <c r="AC32" s="161"/>
      <c r="AD32" s="160"/>
      <c r="AE32" s="218"/>
      <c r="AF32" s="156"/>
      <c r="AG32" s="157"/>
      <c r="AH32" s="158"/>
      <c r="AI32" s="156"/>
      <c r="AJ32" s="157"/>
      <c r="AK32" s="158"/>
      <c r="AL32" s="156"/>
      <c r="AM32" s="157"/>
      <c r="AN32" s="158"/>
      <c r="AO32" s="159"/>
      <c r="AP32" s="157"/>
      <c r="AQ32" s="160"/>
      <c r="AR32" s="161"/>
      <c r="AS32" s="162"/>
      <c r="AT32" s="160"/>
      <c r="AU32" s="161"/>
      <c r="AV32" s="162"/>
      <c r="AW32" s="160"/>
      <c r="AX32" s="163"/>
      <c r="AY32" s="162"/>
      <c r="AZ32" s="160"/>
      <c r="BA32" s="132"/>
      <c r="BB32" s="132"/>
      <c r="BC32" s="161"/>
      <c r="BD32" s="162"/>
      <c r="BE32" s="160"/>
      <c r="BF32" s="161"/>
      <c r="BG32" s="162"/>
      <c r="BH32" s="160"/>
      <c r="BI32" s="161"/>
      <c r="BJ32" s="162"/>
      <c r="BK32" s="160"/>
      <c r="BL32" s="161"/>
      <c r="BM32" s="164"/>
      <c r="BN32" s="160"/>
      <c r="BO32" s="161"/>
      <c r="BP32" s="163"/>
      <c r="BQ32" s="160"/>
      <c r="BR32" s="161"/>
      <c r="BS32" s="162"/>
      <c r="BT32" s="160"/>
      <c r="BU32" s="163"/>
      <c r="BV32" s="162"/>
      <c r="BW32" s="160"/>
      <c r="BX32" s="132"/>
      <c r="BY32" s="132"/>
      <c r="BZ32" s="161"/>
      <c r="CA32" s="164"/>
      <c r="CB32" s="160"/>
      <c r="CC32" s="161"/>
      <c r="CD32" s="162"/>
      <c r="CE32" s="160"/>
      <c r="CF32" s="161"/>
      <c r="CG32" s="162"/>
      <c r="CH32" s="160"/>
      <c r="CI32" s="161"/>
      <c r="CJ32" s="164"/>
      <c r="CK32" s="160"/>
      <c r="CL32" s="161"/>
      <c r="CM32" s="163"/>
      <c r="CN32" s="160"/>
      <c r="CO32" s="161"/>
      <c r="CP32" s="162"/>
      <c r="CQ32" s="160"/>
      <c r="CR32" s="161"/>
      <c r="CS32" s="162"/>
      <c r="CT32" s="160"/>
      <c r="CU32" s="230"/>
      <c r="CV32" s="230"/>
    </row>
    <row r="33" spans="2:100" ht="15.6">
      <c r="B33" s="30" t="s">
        <v>149</v>
      </c>
      <c r="C33" s="30"/>
      <c r="D33" s="30"/>
      <c r="E33" s="30"/>
      <c r="F33" s="30"/>
      <c r="G33" s="30"/>
      <c r="H33" s="30"/>
      <c r="I33" s="30"/>
      <c r="J33" s="30"/>
      <c r="K33" s="30"/>
      <c r="X33" s="219" t="s">
        <v>25</v>
      </c>
      <c r="Y33" s="219"/>
      <c r="Z33" s="219"/>
      <c r="AA33" s="219"/>
      <c r="AB33" s="219"/>
      <c r="AE33" s="52" t="s">
        <v>24</v>
      </c>
      <c r="AF33" s="52" t="s">
        <v>62</v>
      </c>
      <c r="AQ33" s="52" t="s">
        <v>312</v>
      </c>
      <c r="BD33" s="52" t="s">
        <v>148</v>
      </c>
      <c r="CA33" s="271" t="s">
        <v>148</v>
      </c>
      <c r="CB33" s="272"/>
      <c r="CC33" s="272"/>
      <c r="CD33" s="272"/>
      <c r="CU33" s="52" t="s">
        <v>317</v>
      </c>
      <c r="CV33" s="52" t="s">
        <v>117</v>
      </c>
    </row>
    <row r="34" spans="2:100" ht="13.2">
      <c r="B34" s="32" t="s">
        <v>123</v>
      </c>
      <c r="C34" s="31"/>
      <c r="D34" s="31"/>
      <c r="E34" s="31"/>
      <c r="F34" s="31"/>
      <c r="G34" s="31"/>
      <c r="H34" s="31"/>
      <c r="I34" s="31"/>
      <c r="J34" s="31"/>
      <c r="K34" s="32"/>
      <c r="L34" s="32" t="s">
        <v>170</v>
      </c>
      <c r="X34" s="32" t="s">
        <v>115</v>
      </c>
      <c r="Y34" s="32"/>
      <c r="Z34" s="32"/>
      <c r="AA34" s="32"/>
      <c r="AB34" s="32"/>
      <c r="AC34" s="32"/>
      <c r="AD34" s="32"/>
      <c r="AE34" s="35" t="s">
        <v>0</v>
      </c>
      <c r="AF34" s="53" t="s">
        <v>313</v>
      </c>
      <c r="AQ34" s="53" t="s">
        <v>318</v>
      </c>
      <c r="BD34" s="53" t="s">
        <v>318</v>
      </c>
      <c r="CA34" s="53" t="s">
        <v>318</v>
      </c>
      <c r="CU34" s="53" t="s">
        <v>118</v>
      </c>
      <c r="CV34" s="53" t="s">
        <v>120</v>
      </c>
    </row>
    <row r="35" spans="2:100" ht="15">
      <c r="B35" s="55" t="s">
        <v>320</v>
      </c>
      <c r="C35" s="33"/>
      <c r="D35" s="33"/>
      <c r="E35" s="33"/>
      <c r="F35" s="33"/>
      <c r="G35" s="33"/>
      <c r="H35" s="33"/>
      <c r="I35" s="33"/>
      <c r="J35" s="33"/>
      <c r="K35" s="32"/>
      <c r="L35" s="32"/>
      <c r="M35" s="32"/>
      <c r="N35" s="32"/>
      <c r="O35" s="32"/>
      <c r="P35" s="29"/>
      <c r="AR35" s="54" t="s">
        <v>320</v>
      </c>
      <c r="AU35" s="54" t="s">
        <v>321</v>
      </c>
      <c r="AW35" s="54" t="s">
        <v>322</v>
      </c>
      <c r="BE35" s="54" t="s">
        <v>320</v>
      </c>
      <c r="BH35" s="54" t="s">
        <v>321</v>
      </c>
      <c r="BJ35" s="54" t="s">
        <v>322</v>
      </c>
      <c r="CB35" s="54" t="s">
        <v>320</v>
      </c>
      <c r="CE35" s="54" t="s">
        <v>321</v>
      </c>
      <c r="CG35" s="54" t="s">
        <v>322</v>
      </c>
      <c r="CU35" s="53" t="s">
        <v>119</v>
      </c>
      <c r="CV35" s="53" t="s">
        <v>121</v>
      </c>
    </row>
    <row r="36" spans="2:100" ht="13.2">
      <c r="B36" s="55" t="s">
        <v>321</v>
      </c>
      <c r="C36" s="33"/>
      <c r="D36" s="33"/>
      <c r="E36" s="33"/>
      <c r="F36" s="33"/>
      <c r="G36" s="33"/>
      <c r="H36" s="33"/>
      <c r="I36" s="33"/>
      <c r="J36" s="33"/>
      <c r="L36" s="32" t="s">
        <v>171</v>
      </c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195" t="s">
        <v>58</v>
      </c>
      <c r="Y36" s="196"/>
      <c r="Z36" s="196"/>
      <c r="AA36" s="196"/>
      <c r="AB36" s="196"/>
      <c r="AC36" s="196"/>
      <c r="AD36" s="196"/>
      <c r="AE36" s="197"/>
      <c r="AF36" s="53" t="s">
        <v>314</v>
      </c>
      <c r="CU36" s="53"/>
    </row>
    <row r="37" spans="2:100" ht="15.6">
      <c r="B37" s="55" t="s">
        <v>322</v>
      </c>
      <c r="C37" s="33"/>
      <c r="D37" s="33"/>
      <c r="E37" s="33"/>
      <c r="F37" s="33"/>
      <c r="G37" s="33"/>
      <c r="H37" s="33"/>
      <c r="I37" s="33"/>
      <c r="J37" s="33"/>
      <c r="K37" s="30"/>
      <c r="L37" s="30"/>
      <c r="M37" s="30"/>
      <c r="N37" s="30"/>
      <c r="O37" s="30"/>
      <c r="P37" s="29"/>
      <c r="AQ37" s="53" t="s">
        <v>319</v>
      </c>
      <c r="BD37" s="53" t="s">
        <v>346</v>
      </c>
      <c r="CA37" s="53" t="s">
        <v>353</v>
      </c>
      <c r="CB37" s="53"/>
      <c r="CC37" s="53"/>
      <c r="CD37" s="53"/>
      <c r="CE37" s="53"/>
      <c r="CF37" s="53"/>
      <c r="CG37" s="53"/>
      <c r="CH37" s="53"/>
      <c r="CI37" s="53"/>
      <c r="CJ37" s="53"/>
      <c r="CK37" s="53"/>
      <c r="CL37" s="53"/>
      <c r="CM37" s="53"/>
    </row>
    <row r="38" spans="2:100" ht="13.2">
      <c r="K38" s="31"/>
      <c r="L38" s="32" t="s">
        <v>172</v>
      </c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195" t="s">
        <v>59</v>
      </c>
      <c r="Y38" s="196"/>
      <c r="Z38" s="196"/>
      <c r="AA38" s="196"/>
      <c r="AB38" s="196"/>
      <c r="AC38" s="196"/>
      <c r="AD38" s="196"/>
      <c r="AE38" s="197"/>
      <c r="AF38" s="53" t="s">
        <v>315</v>
      </c>
      <c r="BD38" s="53"/>
      <c r="BE38" s="53"/>
      <c r="BF38" s="53"/>
      <c r="BG38" s="53"/>
      <c r="BH38" s="53"/>
      <c r="BI38" s="53"/>
      <c r="BJ38" s="53"/>
      <c r="BK38" s="53"/>
      <c r="BL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3"/>
      <c r="CM38" s="53"/>
    </row>
    <row r="39" spans="2:100" ht="15">
      <c r="K39" s="33"/>
      <c r="L39" s="33"/>
      <c r="M39" s="33"/>
      <c r="N39" s="33"/>
      <c r="O39" s="33"/>
      <c r="P39" s="29"/>
      <c r="AQ39" s="53" t="s">
        <v>323</v>
      </c>
      <c r="BD39" s="53" t="s">
        <v>347</v>
      </c>
      <c r="BE39" s="53"/>
      <c r="BF39" s="53"/>
      <c r="BG39" s="53"/>
      <c r="BH39" s="53"/>
      <c r="BI39" s="53"/>
      <c r="BJ39" s="53"/>
      <c r="BK39" s="53"/>
      <c r="BL39" s="53"/>
      <c r="CA39" s="53" t="s">
        <v>354</v>
      </c>
      <c r="CB39" s="53"/>
      <c r="CC39" s="53"/>
      <c r="CD39" s="53"/>
      <c r="CE39" s="53"/>
      <c r="CF39" s="53"/>
      <c r="CG39" s="53"/>
      <c r="CH39" s="53"/>
      <c r="CI39" s="53"/>
      <c r="CJ39" s="53"/>
      <c r="CK39" s="53"/>
      <c r="CL39" s="53"/>
      <c r="CM39" s="53"/>
    </row>
    <row r="40" spans="2:100" ht="15.6">
      <c r="B40" s="30" t="s">
        <v>122</v>
      </c>
      <c r="C40" s="30"/>
      <c r="D40" s="30"/>
      <c r="E40" s="30"/>
      <c r="F40" s="30"/>
      <c r="G40" s="30"/>
      <c r="H40" s="30"/>
      <c r="I40" s="30"/>
      <c r="K40" s="33"/>
      <c r="L40" s="32" t="s">
        <v>257</v>
      </c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195" t="s">
        <v>60</v>
      </c>
      <c r="Y40" s="196"/>
      <c r="Z40" s="196"/>
      <c r="AA40" s="196"/>
      <c r="AB40" s="196"/>
      <c r="AC40" s="196"/>
      <c r="AD40" s="196"/>
      <c r="AE40" s="197"/>
      <c r="AF40" s="53" t="s">
        <v>316</v>
      </c>
      <c r="BD40" s="53"/>
      <c r="BE40" s="53"/>
      <c r="BF40" s="53"/>
      <c r="BG40" s="53"/>
      <c r="BH40" s="53"/>
      <c r="BI40" s="53"/>
      <c r="BJ40" s="53"/>
      <c r="BK40" s="53"/>
      <c r="BL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  <c r="CL40" s="53"/>
      <c r="CM40" s="53"/>
    </row>
    <row r="41" spans="2:100" ht="13.2">
      <c r="B41" s="32" t="s">
        <v>360</v>
      </c>
      <c r="C41" s="32"/>
      <c r="D41" s="32"/>
      <c r="E41" s="32"/>
      <c r="F41" s="32"/>
      <c r="G41" s="32"/>
      <c r="H41" s="32"/>
      <c r="I41" s="32"/>
      <c r="K41" s="33"/>
      <c r="L41" s="33"/>
      <c r="M41" s="33"/>
      <c r="N41" s="33"/>
      <c r="O41" s="33"/>
      <c r="AQ41" s="53" t="s">
        <v>324</v>
      </c>
      <c r="BD41" s="53" t="s">
        <v>348</v>
      </c>
      <c r="BE41" s="53"/>
      <c r="BF41" s="53"/>
      <c r="BG41" s="53"/>
      <c r="BH41" s="53"/>
      <c r="BI41" s="53"/>
      <c r="BJ41" s="53"/>
      <c r="BK41" s="53"/>
      <c r="BL41" s="53"/>
      <c r="CA41" s="53" t="s">
        <v>355</v>
      </c>
      <c r="CB41" s="53"/>
      <c r="CC41" s="53"/>
      <c r="CD41" s="53"/>
      <c r="CE41" s="53"/>
      <c r="CF41" s="53"/>
      <c r="CG41" s="53"/>
      <c r="CH41" s="53"/>
      <c r="CI41" s="53"/>
      <c r="CJ41" s="53"/>
      <c r="CK41" s="53"/>
      <c r="CL41" s="53"/>
      <c r="CM41" s="53"/>
    </row>
    <row r="42" spans="2:100" ht="13.2">
      <c r="B42" s="32" t="s">
        <v>361</v>
      </c>
      <c r="C42" s="32"/>
      <c r="D42" s="32"/>
      <c r="E42" s="32"/>
      <c r="F42" s="32"/>
      <c r="G42" s="32"/>
      <c r="H42" s="32"/>
      <c r="I42" s="32"/>
      <c r="J42" s="33"/>
      <c r="K42" s="33"/>
      <c r="L42" s="32" t="s">
        <v>258</v>
      </c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195" t="s">
        <v>61</v>
      </c>
      <c r="Y42" s="196"/>
      <c r="Z42" s="196"/>
      <c r="AA42" s="196"/>
      <c r="AB42" s="196"/>
      <c r="AC42" s="196"/>
      <c r="AD42" s="196"/>
      <c r="AE42" s="197"/>
      <c r="AF42" s="53" t="s">
        <v>142</v>
      </c>
      <c r="BD42" s="53"/>
      <c r="BE42" s="53"/>
      <c r="BF42" s="53"/>
      <c r="BG42" s="53"/>
      <c r="BH42" s="53"/>
      <c r="BI42" s="53"/>
      <c r="BJ42" s="53"/>
      <c r="BK42" s="53"/>
      <c r="BL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  <c r="CL42" s="53"/>
      <c r="CM42" s="53"/>
    </row>
    <row r="43" spans="2:100" ht="13.2">
      <c r="B43" s="32" t="s">
        <v>362</v>
      </c>
      <c r="C43" s="32"/>
      <c r="D43" s="32"/>
      <c r="E43" s="32"/>
      <c r="F43" s="32"/>
      <c r="G43" s="32"/>
      <c r="H43" s="32"/>
      <c r="I43" s="32"/>
      <c r="BD43" s="53" t="s">
        <v>349</v>
      </c>
      <c r="BE43" s="53"/>
      <c r="BF43" s="53"/>
      <c r="BG43" s="53"/>
      <c r="BH43" s="53"/>
      <c r="BI43" s="53"/>
      <c r="BJ43" s="53"/>
      <c r="BK43" s="53"/>
      <c r="BL43" s="53"/>
      <c r="CA43" s="53" t="s">
        <v>356</v>
      </c>
      <c r="CB43" s="53"/>
      <c r="CC43" s="53"/>
      <c r="CD43" s="53"/>
      <c r="CE43" s="53"/>
      <c r="CF43" s="53"/>
      <c r="CG43" s="53"/>
      <c r="CH43" s="53"/>
      <c r="CI43" s="53"/>
      <c r="CJ43" s="53"/>
      <c r="CK43" s="53"/>
      <c r="CL43" s="53"/>
      <c r="CM43" s="53"/>
    </row>
    <row r="44" spans="2:100" ht="15.6">
      <c r="J44" s="30"/>
      <c r="K44" s="30"/>
      <c r="L44" s="32" t="s">
        <v>20</v>
      </c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BD44" s="53"/>
      <c r="BE44" s="53"/>
      <c r="BF44" s="53"/>
      <c r="BG44" s="53"/>
      <c r="BH44" s="53"/>
      <c r="BI44" s="53"/>
      <c r="BJ44" s="53"/>
      <c r="BK44" s="53"/>
      <c r="BL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  <c r="CL44" s="53"/>
      <c r="CM44" s="53"/>
    </row>
    <row r="45" spans="2:100" ht="15.6">
      <c r="B45" s="219" t="s">
        <v>359</v>
      </c>
      <c r="C45" s="196"/>
      <c r="D45" s="196"/>
      <c r="E45" s="196"/>
      <c r="F45" s="196"/>
      <c r="G45" s="196"/>
      <c r="J45" s="32"/>
      <c r="K45" s="32"/>
      <c r="L45" s="32" t="s">
        <v>21</v>
      </c>
      <c r="X45" s="219" t="s">
        <v>363</v>
      </c>
      <c r="Y45" s="219"/>
      <c r="Z45" s="219"/>
      <c r="AA45" s="219"/>
      <c r="BD45" s="53" t="s">
        <v>350</v>
      </c>
      <c r="BE45" s="53"/>
      <c r="BF45" s="53"/>
      <c r="BG45" s="53"/>
      <c r="BH45" s="53"/>
      <c r="BI45" s="53"/>
      <c r="BJ45" s="53"/>
      <c r="BK45" s="53"/>
      <c r="BL45" s="53"/>
      <c r="CA45" s="53" t="s">
        <v>357</v>
      </c>
      <c r="CB45" s="53"/>
      <c r="CC45" s="53"/>
      <c r="CD45" s="53"/>
      <c r="CE45" s="53"/>
      <c r="CF45" s="53"/>
      <c r="CG45" s="53"/>
      <c r="CH45" s="53"/>
      <c r="CI45" s="53"/>
      <c r="CJ45" s="53"/>
      <c r="CK45" s="53"/>
      <c r="CL45" s="53"/>
      <c r="CM45" s="53"/>
    </row>
    <row r="46" spans="2:100" ht="13.8" thickBot="1">
      <c r="B46" s="195" t="s">
        <v>115</v>
      </c>
      <c r="C46" s="196"/>
      <c r="D46" s="196"/>
      <c r="E46" s="196"/>
      <c r="F46" s="196"/>
      <c r="G46" s="196"/>
      <c r="H46" s="196"/>
      <c r="I46" s="196"/>
      <c r="J46" s="196"/>
      <c r="K46" s="197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195" t="s">
        <v>169</v>
      </c>
      <c r="Y46" s="196"/>
      <c r="Z46" s="196"/>
      <c r="AA46" s="196"/>
      <c r="AB46" s="196"/>
      <c r="AC46" s="196"/>
      <c r="AD46" s="196"/>
      <c r="AE46" s="196"/>
      <c r="BD46" s="53"/>
      <c r="BE46" s="53"/>
      <c r="BF46" s="53"/>
      <c r="BG46" s="53"/>
      <c r="BH46" s="53"/>
      <c r="BI46" s="53"/>
      <c r="BJ46" s="53"/>
      <c r="BK46" s="53"/>
      <c r="BL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  <c r="CL46" s="53"/>
      <c r="CM46" s="53"/>
    </row>
    <row r="47" spans="2:100" ht="13.8" thickBot="1">
      <c r="C47" s="53"/>
      <c r="D47" s="53"/>
      <c r="E47" s="53"/>
      <c r="F47" s="53"/>
      <c r="G47" s="53"/>
      <c r="H47" s="53"/>
      <c r="I47" s="53"/>
      <c r="J47" s="32"/>
      <c r="K47" s="32"/>
      <c r="L47" s="32"/>
      <c r="M47" s="32"/>
      <c r="N47" s="34"/>
      <c r="O47" s="34"/>
      <c r="BD47" s="53" t="s">
        <v>351</v>
      </c>
      <c r="BE47" s="53"/>
      <c r="BF47" s="53"/>
      <c r="BG47" s="53"/>
      <c r="BH47" s="53"/>
      <c r="BI47" s="53"/>
      <c r="BJ47" s="53"/>
      <c r="BK47" s="53"/>
      <c r="BL47" s="53"/>
      <c r="CA47" s="53" t="s">
        <v>358</v>
      </c>
      <c r="CB47" s="53"/>
      <c r="CC47" s="53"/>
      <c r="CD47" s="53"/>
      <c r="CE47" s="53"/>
      <c r="CF47" s="53"/>
      <c r="CG47" s="53"/>
      <c r="CH47" s="53"/>
      <c r="CI47" s="53"/>
      <c r="CJ47" s="53"/>
      <c r="CK47" s="53"/>
      <c r="CL47" s="53"/>
      <c r="CM47" s="53"/>
      <c r="CU47" s="5" t="s">
        <v>67</v>
      </c>
      <c r="CV47" s="5" t="s">
        <v>68</v>
      </c>
    </row>
    <row r="48" spans="2:100" ht="13.2">
      <c r="B48" s="53" t="s">
        <v>22</v>
      </c>
      <c r="C48" s="53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BD48" s="53"/>
      <c r="BE48" s="53"/>
      <c r="BF48" s="53"/>
      <c r="BG48" s="53"/>
      <c r="BH48" s="53"/>
      <c r="BI48" s="53"/>
      <c r="BJ48" s="53"/>
      <c r="BK48" s="53"/>
      <c r="BL48" s="5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70"/>
      <c r="CB48" s="70"/>
      <c r="CC48" s="70"/>
      <c r="CD48" s="70"/>
      <c r="CE48" s="70"/>
      <c r="CF48" s="70"/>
      <c r="CG48" s="70"/>
      <c r="CH48" s="70"/>
      <c r="CI48" s="70"/>
      <c r="CJ48" s="70"/>
      <c r="CK48" s="70"/>
      <c r="CL48" s="53"/>
      <c r="CM48" s="53"/>
      <c r="CU48" s="81" t="s">
        <v>26</v>
      </c>
      <c r="CV48" s="81" t="s">
        <v>256</v>
      </c>
    </row>
    <row r="49" spans="1:100" ht="13.8" thickBot="1">
      <c r="B49" s="53" t="s">
        <v>23</v>
      </c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BD49" s="53" t="s">
        <v>352</v>
      </c>
      <c r="BE49" s="53"/>
      <c r="BF49" s="53"/>
      <c r="BG49" s="53"/>
      <c r="BH49" s="53"/>
      <c r="BI49" s="53"/>
      <c r="BJ49" s="53"/>
      <c r="BK49" s="53"/>
      <c r="BL49" s="5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70" t="s">
        <v>116</v>
      </c>
      <c r="CB49" s="70"/>
      <c r="CC49" s="70"/>
      <c r="CD49" s="70"/>
      <c r="CE49" s="70"/>
      <c r="CF49" s="70"/>
      <c r="CG49" s="70"/>
      <c r="CH49" s="70"/>
      <c r="CI49" s="70"/>
      <c r="CJ49" s="70"/>
      <c r="CK49" s="70"/>
      <c r="CL49" s="53"/>
      <c r="CM49" s="53"/>
      <c r="CU49" s="266"/>
      <c r="CV49" s="266"/>
    </row>
    <row r="50" spans="1:100">
      <c r="B50" s="241" t="s">
        <v>124</v>
      </c>
      <c r="C50" s="242"/>
      <c r="D50" s="242"/>
      <c r="E50" s="242"/>
      <c r="F50" s="242"/>
      <c r="G50" s="242"/>
      <c r="H50" s="242"/>
      <c r="I50" s="242"/>
      <c r="J50" s="242"/>
      <c r="K50" s="242"/>
      <c r="L50" s="242"/>
      <c r="M50" s="242"/>
      <c r="N50" s="242"/>
      <c r="O50" s="242"/>
      <c r="P50" s="242"/>
      <c r="Q50" s="242"/>
      <c r="R50" s="242"/>
      <c r="S50" s="242"/>
      <c r="T50" s="242"/>
      <c r="U50" s="242"/>
      <c r="V50" s="243"/>
      <c r="W50" s="241" t="s">
        <v>124</v>
      </c>
      <c r="X50" s="242"/>
      <c r="Y50" s="242"/>
      <c r="Z50" s="242"/>
      <c r="AA50" s="242"/>
      <c r="AB50" s="242"/>
      <c r="AC50" s="242"/>
      <c r="AD50" s="242"/>
      <c r="AE50" s="243"/>
      <c r="AF50" s="241" t="s">
        <v>124</v>
      </c>
      <c r="AG50" s="242"/>
      <c r="AH50" s="242"/>
      <c r="AI50" s="242"/>
      <c r="AJ50" s="242"/>
      <c r="AK50" s="242"/>
      <c r="AL50" s="242"/>
      <c r="AM50" s="242"/>
      <c r="AN50" s="242"/>
      <c r="AO50" s="242"/>
      <c r="AP50" s="242"/>
      <c r="AQ50" s="242"/>
      <c r="AR50" s="242"/>
      <c r="AS50" s="242"/>
      <c r="AT50" s="242"/>
      <c r="AU50" s="242"/>
      <c r="AV50" s="242"/>
      <c r="AW50" s="242"/>
      <c r="AX50" s="242"/>
      <c r="AY50" s="242"/>
      <c r="AZ50" s="259"/>
      <c r="BC50" s="241" t="s">
        <v>124</v>
      </c>
      <c r="BD50" s="242"/>
      <c r="BE50" s="242"/>
      <c r="BF50" s="242"/>
      <c r="BG50" s="242"/>
      <c r="BH50" s="242"/>
      <c r="BI50" s="242"/>
      <c r="BJ50" s="242"/>
      <c r="BK50" s="242"/>
      <c r="BL50" s="242"/>
      <c r="BM50" s="242"/>
      <c r="BN50" s="242"/>
      <c r="BO50" s="242"/>
      <c r="BP50" s="242"/>
      <c r="BQ50" s="242"/>
      <c r="BR50" s="242"/>
      <c r="BS50" s="242"/>
      <c r="BT50" s="242"/>
      <c r="BU50" s="242"/>
      <c r="BV50" s="242"/>
      <c r="BW50" s="259"/>
      <c r="BX50" s="3"/>
      <c r="BY50" s="3"/>
      <c r="BZ50" s="270" t="s">
        <v>124</v>
      </c>
      <c r="CA50" s="242"/>
      <c r="CB50" s="242"/>
      <c r="CC50" s="242"/>
      <c r="CD50" s="242"/>
      <c r="CE50" s="242"/>
      <c r="CF50" s="242"/>
      <c r="CG50" s="242"/>
      <c r="CH50" s="242"/>
      <c r="CI50" s="242"/>
      <c r="CJ50" s="242"/>
      <c r="CK50" s="242"/>
      <c r="CL50" s="242"/>
      <c r="CM50" s="242"/>
      <c r="CN50" s="242"/>
      <c r="CO50" s="242"/>
      <c r="CP50" s="242"/>
      <c r="CQ50" s="242"/>
      <c r="CR50" s="242"/>
      <c r="CS50" s="242"/>
      <c r="CT50" s="259"/>
      <c r="CU50" s="267"/>
      <c r="CV50" s="267"/>
    </row>
    <row r="51" spans="1:100" ht="9" customHeight="1" thickBot="1">
      <c r="B51" s="244"/>
      <c r="C51" s="245"/>
      <c r="D51" s="245"/>
      <c r="E51" s="245"/>
      <c r="F51" s="245"/>
      <c r="G51" s="245"/>
      <c r="H51" s="245"/>
      <c r="I51" s="245"/>
      <c r="J51" s="245"/>
      <c r="K51" s="245"/>
      <c r="L51" s="245"/>
      <c r="M51" s="245"/>
      <c r="N51" s="245"/>
      <c r="O51" s="245"/>
      <c r="P51" s="245"/>
      <c r="Q51" s="245"/>
      <c r="R51" s="245"/>
      <c r="S51" s="245"/>
      <c r="T51" s="245"/>
      <c r="U51" s="245"/>
      <c r="V51" s="246"/>
      <c r="W51" s="244"/>
      <c r="X51" s="245"/>
      <c r="Y51" s="245"/>
      <c r="Z51" s="245"/>
      <c r="AA51" s="245"/>
      <c r="AB51" s="245"/>
      <c r="AC51" s="245"/>
      <c r="AD51" s="245"/>
      <c r="AE51" s="246"/>
      <c r="AF51" s="244"/>
      <c r="AG51" s="245"/>
      <c r="AH51" s="245"/>
      <c r="AI51" s="245"/>
      <c r="AJ51" s="245"/>
      <c r="AK51" s="245"/>
      <c r="AL51" s="245"/>
      <c r="AM51" s="245"/>
      <c r="AN51" s="245"/>
      <c r="AO51" s="245"/>
      <c r="AP51" s="245"/>
      <c r="AQ51" s="245"/>
      <c r="AR51" s="245"/>
      <c r="AS51" s="245"/>
      <c r="AT51" s="245"/>
      <c r="AU51" s="245"/>
      <c r="AV51" s="245"/>
      <c r="AW51" s="245"/>
      <c r="AX51" s="245"/>
      <c r="AY51" s="245"/>
      <c r="AZ51" s="260"/>
      <c r="BC51" s="244"/>
      <c r="BD51" s="245"/>
      <c r="BE51" s="245"/>
      <c r="BF51" s="245"/>
      <c r="BG51" s="245"/>
      <c r="BH51" s="245"/>
      <c r="BI51" s="245"/>
      <c r="BJ51" s="245"/>
      <c r="BK51" s="245"/>
      <c r="BL51" s="245"/>
      <c r="BM51" s="245"/>
      <c r="BN51" s="245"/>
      <c r="BO51" s="245"/>
      <c r="BP51" s="245"/>
      <c r="BQ51" s="245"/>
      <c r="BR51" s="245"/>
      <c r="BS51" s="245"/>
      <c r="BT51" s="245"/>
      <c r="BU51" s="245"/>
      <c r="BV51" s="245"/>
      <c r="BW51" s="260"/>
      <c r="BX51" s="3"/>
      <c r="BY51" s="3"/>
      <c r="BZ51" s="244"/>
      <c r="CA51" s="245"/>
      <c r="CB51" s="245"/>
      <c r="CC51" s="245"/>
      <c r="CD51" s="245"/>
      <c r="CE51" s="245"/>
      <c r="CF51" s="245"/>
      <c r="CG51" s="245"/>
      <c r="CH51" s="245"/>
      <c r="CI51" s="245"/>
      <c r="CJ51" s="245"/>
      <c r="CK51" s="245"/>
      <c r="CL51" s="245"/>
      <c r="CM51" s="245"/>
      <c r="CN51" s="245"/>
      <c r="CO51" s="245"/>
      <c r="CP51" s="245"/>
      <c r="CQ51" s="245"/>
      <c r="CR51" s="245"/>
      <c r="CS51" s="245"/>
      <c r="CT51" s="260"/>
      <c r="CU51" s="267"/>
      <c r="CV51" s="267"/>
    </row>
    <row r="52" spans="1:100" ht="12.6" thickBot="1">
      <c r="A52" s="1"/>
      <c r="B52" s="238" t="s">
        <v>145</v>
      </c>
      <c r="C52" s="239"/>
      <c r="D52" s="240"/>
      <c r="E52" s="250" t="s">
        <v>63</v>
      </c>
      <c r="F52" s="251"/>
      <c r="G52" s="251"/>
      <c r="H52" s="252"/>
      <c r="I52" s="238" t="s">
        <v>64</v>
      </c>
      <c r="J52" s="239"/>
      <c r="K52" s="239"/>
      <c r="L52" s="239"/>
      <c r="M52" s="239"/>
      <c r="N52" s="239"/>
      <c r="O52" s="239"/>
      <c r="P52" s="239"/>
      <c r="Q52" s="239"/>
      <c r="R52" s="239"/>
      <c r="S52" s="239"/>
      <c r="T52" s="239"/>
      <c r="U52" s="239"/>
      <c r="V52" s="240"/>
      <c r="W52" s="223" t="s">
        <v>146</v>
      </c>
      <c r="X52" s="224"/>
      <c r="Y52" s="224"/>
      <c r="Z52" s="224"/>
      <c r="AA52" s="224"/>
      <c r="AB52" s="224"/>
      <c r="AC52" s="224"/>
      <c r="AD52" s="225"/>
      <c r="AE52" s="5" t="s">
        <v>65</v>
      </c>
      <c r="AF52" s="212" t="s">
        <v>66</v>
      </c>
      <c r="AG52" s="261"/>
      <c r="AH52" s="261"/>
      <c r="AI52" s="261"/>
      <c r="AJ52" s="261"/>
      <c r="AK52" s="261"/>
      <c r="AL52" s="261"/>
      <c r="AM52" s="261"/>
      <c r="AN52" s="261"/>
      <c r="AO52" s="261"/>
      <c r="AP52" s="261"/>
      <c r="AQ52" s="262"/>
      <c r="AR52" s="204" t="s">
        <v>297</v>
      </c>
      <c r="AS52" s="205"/>
      <c r="AT52" s="205"/>
      <c r="AU52" s="205"/>
      <c r="AV52" s="205"/>
      <c r="AW52" s="205"/>
      <c r="AX52" s="205"/>
      <c r="AY52" s="205"/>
      <c r="AZ52" s="206"/>
      <c r="BC52" s="212" t="s">
        <v>148</v>
      </c>
      <c r="BD52" s="204"/>
      <c r="BE52" s="204"/>
      <c r="BF52" s="204"/>
      <c r="BG52" s="204"/>
      <c r="BH52" s="204"/>
      <c r="BI52" s="204"/>
      <c r="BJ52" s="204"/>
      <c r="BK52" s="204"/>
      <c r="BL52" s="204"/>
      <c r="BM52" s="204"/>
      <c r="BN52" s="204"/>
      <c r="BO52" s="204"/>
      <c r="BP52" s="204"/>
      <c r="BQ52" s="204"/>
      <c r="BR52" s="204"/>
      <c r="BS52" s="204"/>
      <c r="BT52" s="204"/>
      <c r="BU52" s="204"/>
      <c r="BV52" s="204"/>
      <c r="BW52" s="213"/>
      <c r="BX52" s="64"/>
      <c r="BY52" s="64"/>
      <c r="BZ52" s="212" t="s">
        <v>148</v>
      </c>
      <c r="CA52" s="257"/>
      <c r="CB52" s="257"/>
      <c r="CC52" s="257"/>
      <c r="CD52" s="257"/>
      <c r="CE52" s="257"/>
      <c r="CF52" s="257"/>
      <c r="CG52" s="257"/>
      <c r="CH52" s="257"/>
      <c r="CI52" s="257"/>
      <c r="CJ52" s="257"/>
      <c r="CK52" s="257"/>
      <c r="CL52" s="257"/>
      <c r="CM52" s="257"/>
      <c r="CN52" s="257"/>
      <c r="CO52" s="257"/>
      <c r="CP52" s="257"/>
      <c r="CQ52" s="257"/>
      <c r="CR52" s="257"/>
      <c r="CS52" s="257"/>
      <c r="CT52" s="258"/>
      <c r="CU52" s="267"/>
      <c r="CV52" s="267"/>
    </row>
    <row r="53" spans="1:100" s="3" customFormat="1" ht="12" customHeight="1">
      <c r="A53" s="23"/>
      <c r="B53" s="235">
        <f>SUM(B55:D55)</f>
        <v>0</v>
      </c>
      <c r="C53" s="236"/>
      <c r="D53" s="237"/>
      <c r="E53" s="201">
        <f>SUM(E55+F55)</f>
        <v>0</v>
      </c>
      <c r="F53" s="248"/>
      <c r="G53" s="201">
        <f>SUM(G55+H55)</f>
        <v>0</v>
      </c>
      <c r="H53" s="226"/>
      <c r="I53" s="235">
        <f>SUM(I55+J55)</f>
        <v>0</v>
      </c>
      <c r="J53" s="247"/>
      <c r="K53" s="235">
        <f>SUM(K55+L55)</f>
        <v>0</v>
      </c>
      <c r="L53" s="247"/>
      <c r="M53" s="235">
        <f>SUM(M55+N55)</f>
        <v>0</v>
      </c>
      <c r="N53" s="247"/>
      <c r="O53" s="235">
        <f>SUM(O55+P55)</f>
        <v>0</v>
      </c>
      <c r="P53" s="247"/>
      <c r="Q53" s="235">
        <f>SUM(Q55+R55)</f>
        <v>0</v>
      </c>
      <c r="R53" s="247"/>
      <c r="S53" s="235">
        <f>SUM(S55+T55)</f>
        <v>0</v>
      </c>
      <c r="T53" s="247"/>
      <c r="U53" s="235">
        <f>SUM(U55+V55)</f>
        <v>0</v>
      </c>
      <c r="V53" s="247"/>
      <c r="W53" s="201">
        <f>SUM(W55+X55)</f>
        <v>0</v>
      </c>
      <c r="X53" s="226"/>
      <c r="Y53" s="201">
        <f>SUM(Y55+Z55)</f>
        <v>0</v>
      </c>
      <c r="Z53" s="226"/>
      <c r="AA53" s="201">
        <f>SUM(AA55+AB55)</f>
        <v>0</v>
      </c>
      <c r="AB53" s="226"/>
      <c r="AC53" s="201">
        <f>SUM(AC55+AD55)</f>
        <v>0</v>
      </c>
      <c r="AD53" s="226"/>
      <c r="AE53" s="85" t="s">
        <v>27</v>
      </c>
      <c r="AF53" s="207">
        <f>SUM(AF55+AG55+AH55)</f>
        <v>0</v>
      </c>
      <c r="AG53" s="208"/>
      <c r="AH53" s="209"/>
      <c r="AI53" s="207">
        <f>SUM(AI55+AJ55+AK55)</f>
        <v>0</v>
      </c>
      <c r="AJ53" s="208"/>
      <c r="AK53" s="209"/>
      <c r="AL53" s="207">
        <f>SUM(AL55+AM55+AN55)</f>
        <v>0</v>
      </c>
      <c r="AM53" s="208"/>
      <c r="AN53" s="209"/>
      <c r="AO53" s="263">
        <f>SUM(AO55+AP55+AQ55)</f>
        <v>0</v>
      </c>
      <c r="AP53" s="264"/>
      <c r="AQ53" s="265"/>
      <c r="AR53" s="201">
        <f>SUM(AR55+AS55+AT55)</f>
        <v>0</v>
      </c>
      <c r="AS53" s="202"/>
      <c r="AT53" s="203"/>
      <c r="AU53" s="201">
        <f>SUM(AU55+AV55+AW55)</f>
        <v>0</v>
      </c>
      <c r="AV53" s="202"/>
      <c r="AW53" s="203"/>
      <c r="AX53" s="220">
        <f>SUM(AX55+AY55+AZ55)</f>
        <v>0</v>
      </c>
      <c r="AY53" s="221"/>
      <c r="AZ53" s="222"/>
      <c r="BC53" s="207">
        <f>SUM(BC55+BD55+BE55)</f>
        <v>0</v>
      </c>
      <c r="BD53" s="214"/>
      <c r="BE53" s="215"/>
      <c r="BF53" s="207">
        <f>SUM(BF55+BG55+BH55)</f>
        <v>0</v>
      </c>
      <c r="BG53" s="214"/>
      <c r="BH53" s="215"/>
      <c r="BI53" s="207">
        <f>SUM(BI55+BJ55+BK55)</f>
        <v>0</v>
      </c>
      <c r="BJ53" s="214"/>
      <c r="BK53" s="215"/>
      <c r="BL53" s="207">
        <f>SUM(BL55+BM55+BN55)</f>
        <v>0</v>
      </c>
      <c r="BM53" s="214"/>
      <c r="BN53" s="215"/>
      <c r="BO53" s="207">
        <f>SUM(BO55+BP55+BQ55)</f>
        <v>0</v>
      </c>
      <c r="BP53" s="210"/>
      <c r="BQ53" s="211"/>
      <c r="BR53" s="207">
        <f>SUM(BR55+BS55+BT55)</f>
        <v>0</v>
      </c>
      <c r="BS53" s="210"/>
      <c r="BT53" s="211"/>
      <c r="BU53" s="207">
        <f>SUM(BU55+BV55+BW55)</f>
        <v>0</v>
      </c>
      <c r="BV53" s="210"/>
      <c r="BW53" s="211"/>
      <c r="BX53" s="57"/>
      <c r="BY53" s="57"/>
      <c r="BZ53" s="207">
        <f>SUM(BZ55+CA55+CB55)</f>
        <v>0</v>
      </c>
      <c r="CA53" s="210"/>
      <c r="CB53" s="211"/>
      <c r="CC53" s="207">
        <f>SUM(CC55+CD55+CE55)</f>
        <v>0</v>
      </c>
      <c r="CD53" s="210"/>
      <c r="CE53" s="211"/>
      <c r="CF53" s="207">
        <f>SUM(CF55+CG55+CH55)</f>
        <v>0</v>
      </c>
      <c r="CG53" s="210"/>
      <c r="CH53" s="211"/>
      <c r="CI53" s="207">
        <f>SUM(CI55+CJ55+CK55)</f>
        <v>0</v>
      </c>
      <c r="CJ53" s="210"/>
      <c r="CK53" s="211"/>
      <c r="CL53" s="207">
        <f>SUM(CL55+CM55+CN55)</f>
        <v>0</v>
      </c>
      <c r="CM53" s="208"/>
      <c r="CN53" s="209"/>
      <c r="CO53" s="207">
        <f>SUM(CO55+CP55+CQ55)</f>
        <v>0</v>
      </c>
      <c r="CP53" s="208"/>
      <c r="CQ53" s="209"/>
      <c r="CR53" s="207">
        <f>SUM(CR55+CS55+CT55)</f>
        <v>0</v>
      </c>
      <c r="CS53" s="208"/>
      <c r="CT53" s="209"/>
      <c r="CU53" s="267"/>
      <c r="CV53" s="267"/>
    </row>
    <row r="54" spans="1:100" ht="22.8">
      <c r="A54" s="7"/>
      <c r="B54" s="38" t="s">
        <v>75</v>
      </c>
      <c r="C54" s="36" t="s">
        <v>74</v>
      </c>
      <c r="D54" s="39" t="s">
        <v>73</v>
      </c>
      <c r="E54" s="38" t="s">
        <v>259</v>
      </c>
      <c r="F54" s="45" t="s">
        <v>82</v>
      </c>
      <c r="G54" s="49" t="s">
        <v>83</v>
      </c>
      <c r="H54" s="50" t="s">
        <v>84</v>
      </c>
      <c r="I54" s="38" t="s">
        <v>259</v>
      </c>
      <c r="J54" s="39" t="s">
        <v>82</v>
      </c>
      <c r="K54" s="38" t="s">
        <v>83</v>
      </c>
      <c r="L54" s="39" t="s">
        <v>84</v>
      </c>
      <c r="M54" s="38" t="s">
        <v>103</v>
      </c>
      <c r="N54" s="39" t="s">
        <v>104</v>
      </c>
      <c r="O54" s="38" t="s">
        <v>260</v>
      </c>
      <c r="P54" s="39" t="s">
        <v>132</v>
      </c>
      <c r="Q54" s="38" t="s">
        <v>106</v>
      </c>
      <c r="R54" s="39" t="s">
        <v>133</v>
      </c>
      <c r="S54" s="38" t="s">
        <v>107</v>
      </c>
      <c r="T54" s="39" t="s">
        <v>134</v>
      </c>
      <c r="U54" s="38" t="s">
        <v>108</v>
      </c>
      <c r="V54" s="39" t="s">
        <v>109</v>
      </c>
      <c r="W54" s="49" t="s">
        <v>57</v>
      </c>
      <c r="X54" s="50" t="s">
        <v>110</v>
      </c>
      <c r="Y54" s="49" t="s">
        <v>111</v>
      </c>
      <c r="Z54" s="50" t="s">
        <v>135</v>
      </c>
      <c r="AA54" s="49" t="s">
        <v>112</v>
      </c>
      <c r="AB54" s="50" t="s">
        <v>136</v>
      </c>
      <c r="AC54" s="49" t="s">
        <v>113</v>
      </c>
      <c r="AD54" s="50" t="s">
        <v>114</v>
      </c>
      <c r="AE54" s="228" t="s">
        <v>131</v>
      </c>
      <c r="AF54" s="49" t="s">
        <v>81</v>
      </c>
      <c r="AG54" s="48" t="s">
        <v>82</v>
      </c>
      <c r="AH54" s="50" t="s">
        <v>221</v>
      </c>
      <c r="AI54" s="49" t="s">
        <v>224</v>
      </c>
      <c r="AJ54" s="48" t="s">
        <v>84</v>
      </c>
      <c r="AK54" s="50" t="s">
        <v>222</v>
      </c>
      <c r="AL54" s="49" t="s">
        <v>253</v>
      </c>
      <c r="AM54" s="48" t="s">
        <v>137</v>
      </c>
      <c r="AN54" s="50" t="s">
        <v>223</v>
      </c>
      <c r="AO54" s="84" t="s">
        <v>254</v>
      </c>
      <c r="AP54" s="48" t="s">
        <v>105</v>
      </c>
      <c r="AQ54" s="50" t="s">
        <v>255</v>
      </c>
      <c r="AR54" s="49" t="s">
        <v>138</v>
      </c>
      <c r="AS54" s="58" t="s">
        <v>139</v>
      </c>
      <c r="AT54" s="74" t="s">
        <v>202</v>
      </c>
      <c r="AU54" s="65" t="s">
        <v>203</v>
      </c>
      <c r="AV54" s="58" t="s">
        <v>204</v>
      </c>
      <c r="AW54" s="74" t="s">
        <v>205</v>
      </c>
      <c r="AX54" s="86" t="s">
        <v>206</v>
      </c>
      <c r="AY54" s="76" t="s">
        <v>207</v>
      </c>
      <c r="AZ54" s="77" t="s">
        <v>208</v>
      </c>
      <c r="BC54" s="65" t="s">
        <v>209</v>
      </c>
      <c r="BD54" s="58" t="s">
        <v>210</v>
      </c>
      <c r="BE54" s="74" t="s">
        <v>211</v>
      </c>
      <c r="BF54" s="65" t="s">
        <v>212</v>
      </c>
      <c r="BG54" s="58" t="s">
        <v>213</v>
      </c>
      <c r="BH54" s="74" t="s">
        <v>214</v>
      </c>
      <c r="BI54" s="65" t="s">
        <v>215</v>
      </c>
      <c r="BJ54" s="58" t="s">
        <v>216</v>
      </c>
      <c r="BK54" s="74" t="s">
        <v>217</v>
      </c>
      <c r="BL54" s="65" t="s">
        <v>218</v>
      </c>
      <c r="BM54" s="58" t="s">
        <v>219</v>
      </c>
      <c r="BN54" s="74" t="s">
        <v>220</v>
      </c>
      <c r="BO54" s="80" t="s">
        <v>325</v>
      </c>
      <c r="BP54" s="63" t="s">
        <v>326</v>
      </c>
      <c r="BQ54" s="66" t="s">
        <v>327</v>
      </c>
      <c r="BR54" s="80" t="s">
        <v>328</v>
      </c>
      <c r="BS54" s="63" t="s">
        <v>329</v>
      </c>
      <c r="BT54" s="66" t="s">
        <v>330</v>
      </c>
      <c r="BU54" s="80" t="s">
        <v>331</v>
      </c>
      <c r="BV54" s="63" t="s">
        <v>332</v>
      </c>
      <c r="BW54" s="66" t="s">
        <v>333</v>
      </c>
      <c r="BZ54" s="80" t="s">
        <v>334</v>
      </c>
      <c r="CA54" s="63" t="s">
        <v>335</v>
      </c>
      <c r="CB54" s="66" t="s">
        <v>336</v>
      </c>
      <c r="CC54" s="80" t="s">
        <v>337</v>
      </c>
      <c r="CD54" s="63" t="s">
        <v>338</v>
      </c>
      <c r="CE54" s="66" t="s">
        <v>339</v>
      </c>
      <c r="CF54" s="80" t="s">
        <v>340</v>
      </c>
      <c r="CG54" s="63" t="s">
        <v>341</v>
      </c>
      <c r="CH54" s="66" t="s">
        <v>342</v>
      </c>
      <c r="CI54" s="80" t="s">
        <v>343</v>
      </c>
      <c r="CJ54" s="63" t="s">
        <v>344</v>
      </c>
      <c r="CK54" s="66" t="s">
        <v>345</v>
      </c>
      <c r="CL54" s="65" t="s">
        <v>189</v>
      </c>
      <c r="CM54" s="58" t="s">
        <v>190</v>
      </c>
      <c r="CN54" s="74" t="s">
        <v>191</v>
      </c>
      <c r="CO54" s="65" t="s">
        <v>192</v>
      </c>
      <c r="CP54" s="58" t="s">
        <v>193</v>
      </c>
      <c r="CQ54" s="74" t="s">
        <v>194</v>
      </c>
      <c r="CR54" s="65" t="s">
        <v>195</v>
      </c>
      <c r="CS54" s="58" t="s">
        <v>196</v>
      </c>
      <c r="CT54" s="74" t="s">
        <v>197</v>
      </c>
      <c r="CU54" s="267"/>
      <c r="CV54" s="267"/>
    </row>
    <row r="55" spans="1:100" ht="20.100000000000001" customHeight="1">
      <c r="B55" s="17">
        <f t="shared" ref="B55:AD55" si="0">COUNTA(B3:B32)</f>
        <v>0</v>
      </c>
      <c r="C55" s="6">
        <f t="shared" si="0"/>
        <v>0</v>
      </c>
      <c r="D55" s="16">
        <f t="shared" si="0"/>
        <v>0</v>
      </c>
      <c r="E55" s="17">
        <f t="shared" si="0"/>
        <v>0</v>
      </c>
      <c r="F55" s="25">
        <f t="shared" si="0"/>
        <v>0</v>
      </c>
      <c r="G55" s="17">
        <f t="shared" si="0"/>
        <v>0</v>
      </c>
      <c r="H55" s="16">
        <f t="shared" si="0"/>
        <v>0</v>
      </c>
      <c r="I55" s="17">
        <f t="shared" si="0"/>
        <v>0</v>
      </c>
      <c r="J55" s="16">
        <f t="shared" si="0"/>
        <v>0</v>
      </c>
      <c r="K55" s="17">
        <f t="shared" si="0"/>
        <v>0</v>
      </c>
      <c r="L55" s="16">
        <f t="shared" si="0"/>
        <v>0</v>
      </c>
      <c r="M55" s="17">
        <f t="shared" si="0"/>
        <v>0</v>
      </c>
      <c r="N55" s="16">
        <f t="shared" si="0"/>
        <v>0</v>
      </c>
      <c r="O55" s="17">
        <f t="shared" si="0"/>
        <v>0</v>
      </c>
      <c r="P55" s="16">
        <f t="shared" si="0"/>
        <v>0</v>
      </c>
      <c r="Q55" s="17">
        <f t="shared" si="0"/>
        <v>0</v>
      </c>
      <c r="R55" s="16">
        <f t="shared" si="0"/>
        <v>0</v>
      </c>
      <c r="S55" s="17">
        <f t="shared" si="0"/>
        <v>0</v>
      </c>
      <c r="T55" s="16">
        <f t="shared" si="0"/>
        <v>0</v>
      </c>
      <c r="U55" s="17">
        <f t="shared" si="0"/>
        <v>0</v>
      </c>
      <c r="V55" s="16">
        <f t="shared" si="0"/>
        <v>0</v>
      </c>
      <c r="W55" s="17">
        <f t="shared" si="0"/>
        <v>0</v>
      </c>
      <c r="X55" s="16">
        <f t="shared" si="0"/>
        <v>0</v>
      </c>
      <c r="Y55" s="17">
        <f t="shared" si="0"/>
        <v>0</v>
      </c>
      <c r="Z55" s="16">
        <f t="shared" si="0"/>
        <v>0</v>
      </c>
      <c r="AA55" s="17">
        <f t="shared" si="0"/>
        <v>0</v>
      </c>
      <c r="AB55" s="16">
        <f t="shared" si="0"/>
        <v>0</v>
      </c>
      <c r="AC55" s="17">
        <f t="shared" si="0"/>
        <v>0</v>
      </c>
      <c r="AD55" s="16">
        <f t="shared" si="0"/>
        <v>0</v>
      </c>
      <c r="AE55" s="229"/>
      <c r="AF55" s="17">
        <f t="shared" ref="AF55:AZ55" si="1">COUNTA(AF3:AF32)</f>
        <v>0</v>
      </c>
      <c r="AG55" s="6">
        <f t="shared" si="1"/>
        <v>0</v>
      </c>
      <c r="AH55" s="16">
        <f t="shared" si="1"/>
        <v>0</v>
      </c>
      <c r="AI55" s="17">
        <f t="shared" si="1"/>
        <v>0</v>
      </c>
      <c r="AJ55" s="6">
        <f t="shared" si="1"/>
        <v>0</v>
      </c>
      <c r="AK55" s="16">
        <f t="shared" si="1"/>
        <v>0</v>
      </c>
      <c r="AL55" s="17">
        <f t="shared" si="1"/>
        <v>0</v>
      </c>
      <c r="AM55" s="6">
        <f t="shared" si="1"/>
        <v>0</v>
      </c>
      <c r="AN55" s="16">
        <f t="shared" si="1"/>
        <v>0</v>
      </c>
      <c r="AO55" s="26">
        <f t="shared" si="1"/>
        <v>0</v>
      </c>
      <c r="AP55" s="6">
        <f t="shared" si="1"/>
        <v>0</v>
      </c>
      <c r="AQ55" s="16">
        <f t="shared" si="1"/>
        <v>0</v>
      </c>
      <c r="AR55" s="17">
        <f t="shared" si="1"/>
        <v>0</v>
      </c>
      <c r="AS55" s="6">
        <f t="shared" si="1"/>
        <v>0</v>
      </c>
      <c r="AT55" s="16">
        <f t="shared" si="1"/>
        <v>0</v>
      </c>
      <c r="AU55" s="17">
        <f t="shared" si="1"/>
        <v>0</v>
      </c>
      <c r="AV55" s="6">
        <f t="shared" si="1"/>
        <v>0</v>
      </c>
      <c r="AW55" s="16">
        <f t="shared" si="1"/>
        <v>0</v>
      </c>
      <c r="AX55" s="17">
        <f t="shared" si="1"/>
        <v>0</v>
      </c>
      <c r="AY55" s="6">
        <f t="shared" si="1"/>
        <v>0</v>
      </c>
      <c r="AZ55" s="16">
        <f t="shared" si="1"/>
        <v>0</v>
      </c>
      <c r="BC55" s="17">
        <f t="shared" ref="BC55:BW55" si="2">COUNTA(BC3:BC32)</f>
        <v>0</v>
      </c>
      <c r="BD55" s="6">
        <f t="shared" si="2"/>
        <v>0</v>
      </c>
      <c r="BE55" s="16">
        <f t="shared" si="2"/>
        <v>0</v>
      </c>
      <c r="BF55" s="17">
        <f t="shared" si="2"/>
        <v>0</v>
      </c>
      <c r="BG55" s="6">
        <f t="shared" si="2"/>
        <v>0</v>
      </c>
      <c r="BH55" s="16">
        <f t="shared" si="2"/>
        <v>0</v>
      </c>
      <c r="BI55" s="17">
        <f t="shared" si="2"/>
        <v>0</v>
      </c>
      <c r="BJ55" s="6">
        <f t="shared" si="2"/>
        <v>0</v>
      </c>
      <c r="BK55" s="16">
        <f t="shared" si="2"/>
        <v>0</v>
      </c>
      <c r="BL55" s="17">
        <f t="shared" si="2"/>
        <v>0</v>
      </c>
      <c r="BM55" s="6">
        <f t="shared" si="2"/>
        <v>0</v>
      </c>
      <c r="BN55" s="16">
        <f t="shared" si="2"/>
        <v>0</v>
      </c>
      <c r="BO55" s="78">
        <f t="shared" si="2"/>
        <v>0</v>
      </c>
      <c r="BP55" s="61">
        <f t="shared" si="2"/>
        <v>0</v>
      </c>
      <c r="BQ55" s="67">
        <f t="shared" si="2"/>
        <v>0</v>
      </c>
      <c r="BR55" s="78">
        <f t="shared" si="2"/>
        <v>0</v>
      </c>
      <c r="BS55" s="61">
        <f t="shared" si="2"/>
        <v>0</v>
      </c>
      <c r="BT55" s="67">
        <f t="shared" si="2"/>
        <v>0</v>
      </c>
      <c r="BU55" s="78">
        <f t="shared" si="2"/>
        <v>0</v>
      </c>
      <c r="BV55" s="61">
        <f t="shared" si="2"/>
        <v>0</v>
      </c>
      <c r="BW55" s="67">
        <f t="shared" si="2"/>
        <v>0</v>
      </c>
      <c r="BZ55" s="78">
        <f t="shared" ref="BZ55:CT55" si="3">COUNTA(BZ3:BZ32)</f>
        <v>0</v>
      </c>
      <c r="CA55" s="61">
        <f t="shared" si="3"/>
        <v>0</v>
      </c>
      <c r="CB55" s="67">
        <f t="shared" si="3"/>
        <v>0</v>
      </c>
      <c r="CC55" s="78">
        <f t="shared" si="3"/>
        <v>0</v>
      </c>
      <c r="CD55" s="61">
        <f t="shared" si="3"/>
        <v>0</v>
      </c>
      <c r="CE55" s="67">
        <f t="shared" si="3"/>
        <v>0</v>
      </c>
      <c r="CF55" s="78">
        <f t="shared" si="3"/>
        <v>0</v>
      </c>
      <c r="CG55" s="61">
        <f t="shared" si="3"/>
        <v>0</v>
      </c>
      <c r="CH55" s="67">
        <f t="shared" si="3"/>
        <v>0</v>
      </c>
      <c r="CI55" s="78">
        <f t="shared" si="3"/>
        <v>0</v>
      </c>
      <c r="CJ55" s="61">
        <f t="shared" si="3"/>
        <v>0</v>
      </c>
      <c r="CK55" s="67">
        <f t="shared" si="3"/>
        <v>0</v>
      </c>
      <c r="CL55" s="17">
        <f t="shared" si="3"/>
        <v>0</v>
      </c>
      <c r="CM55" s="6">
        <f t="shared" si="3"/>
        <v>0</v>
      </c>
      <c r="CN55" s="16">
        <f t="shared" si="3"/>
        <v>0</v>
      </c>
      <c r="CO55" s="17">
        <f t="shared" si="3"/>
        <v>0</v>
      </c>
      <c r="CP55" s="6">
        <f t="shared" si="3"/>
        <v>0</v>
      </c>
      <c r="CQ55" s="16">
        <f t="shared" si="3"/>
        <v>0</v>
      </c>
      <c r="CR55" s="17">
        <f t="shared" si="3"/>
        <v>0</v>
      </c>
      <c r="CS55" s="6">
        <f t="shared" si="3"/>
        <v>0</v>
      </c>
      <c r="CT55" s="16">
        <f t="shared" si="3"/>
        <v>0</v>
      </c>
      <c r="CU55" s="267"/>
      <c r="CV55" s="267"/>
    </row>
    <row r="56" spans="1:100" ht="32.1" customHeight="1">
      <c r="B56" s="42" t="s">
        <v>261</v>
      </c>
      <c r="C56" s="43" t="s">
        <v>262</v>
      </c>
      <c r="D56" s="44" t="s">
        <v>263</v>
      </c>
      <c r="E56" s="42" t="s">
        <v>266</v>
      </c>
      <c r="F56" s="46" t="s">
        <v>140</v>
      </c>
      <c r="G56" s="42" t="s">
        <v>264</v>
      </c>
      <c r="H56" s="44" t="s">
        <v>265</v>
      </c>
      <c r="I56" s="42" t="s">
        <v>267</v>
      </c>
      <c r="J56" s="44" t="s">
        <v>270</v>
      </c>
      <c r="K56" s="42" t="s">
        <v>268</v>
      </c>
      <c r="L56" s="44" t="s">
        <v>271</v>
      </c>
      <c r="M56" s="42" t="s">
        <v>269</v>
      </c>
      <c r="N56" s="44" t="s">
        <v>272</v>
      </c>
      <c r="O56" s="42" t="s">
        <v>273</v>
      </c>
      <c r="P56" s="44" t="s">
        <v>274</v>
      </c>
      <c r="Q56" s="42" t="s">
        <v>275</v>
      </c>
      <c r="R56" s="44" t="s">
        <v>276</v>
      </c>
      <c r="S56" s="42" t="s">
        <v>277</v>
      </c>
      <c r="T56" s="44" t="s">
        <v>278</v>
      </c>
      <c r="U56" s="42" t="s">
        <v>279</v>
      </c>
      <c r="V56" s="44" t="s">
        <v>280</v>
      </c>
      <c r="W56" s="42" t="s">
        <v>281</v>
      </c>
      <c r="X56" s="44" t="s">
        <v>282</v>
      </c>
      <c r="Y56" s="42" t="s">
        <v>51</v>
      </c>
      <c r="Z56" s="44" t="s">
        <v>52</v>
      </c>
      <c r="AA56" s="42" t="s">
        <v>53</v>
      </c>
      <c r="AB56" s="44" t="s">
        <v>54</v>
      </c>
      <c r="AC56" s="42" t="s">
        <v>55</v>
      </c>
      <c r="AD56" s="44" t="s">
        <v>56</v>
      </c>
      <c r="AE56" s="229"/>
      <c r="AF56" s="42" t="s">
        <v>267</v>
      </c>
      <c r="AG56" s="43" t="s">
        <v>299</v>
      </c>
      <c r="AH56" s="44" t="s">
        <v>298</v>
      </c>
      <c r="AI56" s="42" t="s">
        <v>268</v>
      </c>
      <c r="AJ56" s="43" t="s">
        <v>271</v>
      </c>
      <c r="AK56" s="44" t="s">
        <v>301</v>
      </c>
      <c r="AL56" s="42" t="s">
        <v>269</v>
      </c>
      <c r="AM56" s="43" t="s">
        <v>272</v>
      </c>
      <c r="AN56" s="44" t="s">
        <v>300</v>
      </c>
      <c r="AO56" s="83" t="s">
        <v>273</v>
      </c>
      <c r="AP56" s="43" t="s">
        <v>274</v>
      </c>
      <c r="AQ56" s="44" t="s">
        <v>302</v>
      </c>
      <c r="AR56" s="42" t="s">
        <v>303</v>
      </c>
      <c r="AS56" s="43" t="s">
        <v>304</v>
      </c>
      <c r="AT56" s="44" t="s">
        <v>305</v>
      </c>
      <c r="AU56" s="42" t="s">
        <v>306</v>
      </c>
      <c r="AV56" s="43" t="s">
        <v>307</v>
      </c>
      <c r="AW56" s="44" t="s">
        <v>308</v>
      </c>
      <c r="AX56" s="42" t="s">
        <v>309</v>
      </c>
      <c r="AY56" s="43" t="s">
        <v>310</v>
      </c>
      <c r="AZ56" s="44" t="s">
        <v>311</v>
      </c>
      <c r="BC56" s="42" t="s">
        <v>225</v>
      </c>
      <c r="BD56" s="43" t="s">
        <v>226</v>
      </c>
      <c r="BE56" s="44" t="s">
        <v>227</v>
      </c>
      <c r="BF56" s="42" t="s">
        <v>228</v>
      </c>
      <c r="BG56" s="43" t="s">
        <v>229</v>
      </c>
      <c r="BH56" s="44" t="s">
        <v>230</v>
      </c>
      <c r="BI56" s="42" t="s">
        <v>231</v>
      </c>
      <c r="BJ56" s="43" t="s">
        <v>232</v>
      </c>
      <c r="BK56" s="44" t="s">
        <v>233</v>
      </c>
      <c r="BL56" s="42" t="s">
        <v>234</v>
      </c>
      <c r="BM56" s="43" t="s">
        <v>235</v>
      </c>
      <c r="BN56" s="44" t="s">
        <v>236</v>
      </c>
      <c r="BO56" s="42" t="s">
        <v>237</v>
      </c>
      <c r="BP56" s="43" t="s">
        <v>238</v>
      </c>
      <c r="BQ56" s="44" t="s">
        <v>239</v>
      </c>
      <c r="BR56" s="42" t="s">
        <v>240</v>
      </c>
      <c r="BS56" s="43" t="s">
        <v>241</v>
      </c>
      <c r="BT56" s="44" t="s">
        <v>242</v>
      </c>
      <c r="BU56" s="42" t="s">
        <v>243</v>
      </c>
      <c r="BV56" s="43" t="s">
        <v>244</v>
      </c>
      <c r="BW56" s="44" t="s">
        <v>245</v>
      </c>
      <c r="BZ56" s="42" t="s">
        <v>246</v>
      </c>
      <c r="CA56" s="43" t="s">
        <v>247</v>
      </c>
      <c r="CB56" s="44" t="s">
        <v>248</v>
      </c>
      <c r="CC56" s="42" t="s">
        <v>249</v>
      </c>
      <c r="CD56" s="43" t="s">
        <v>250</v>
      </c>
      <c r="CE56" s="44" t="s">
        <v>251</v>
      </c>
      <c r="CF56" s="42" t="s">
        <v>252</v>
      </c>
      <c r="CG56" s="43" t="s">
        <v>283</v>
      </c>
      <c r="CH56" s="44" t="s">
        <v>284</v>
      </c>
      <c r="CI56" s="42" t="s">
        <v>285</v>
      </c>
      <c r="CJ56" s="43" t="s">
        <v>286</v>
      </c>
      <c r="CK56" s="44" t="s">
        <v>287</v>
      </c>
      <c r="CL56" s="90" t="s">
        <v>288</v>
      </c>
      <c r="CM56" s="88" t="s">
        <v>289</v>
      </c>
      <c r="CN56" s="89" t="s">
        <v>290</v>
      </c>
      <c r="CO56" s="90" t="s">
        <v>291</v>
      </c>
      <c r="CP56" s="88" t="s">
        <v>292</v>
      </c>
      <c r="CQ56" s="89" t="s">
        <v>293</v>
      </c>
      <c r="CR56" s="91" t="s">
        <v>294</v>
      </c>
      <c r="CS56" s="88" t="s">
        <v>295</v>
      </c>
      <c r="CT56" s="89" t="s">
        <v>296</v>
      </c>
      <c r="CU56" s="267"/>
      <c r="CV56" s="267"/>
    </row>
    <row r="57" spans="1:100" s="4" customFormat="1" ht="29.1" customHeight="1">
      <c r="B57" s="40" t="str">
        <f>IF(B53=0,"",B55/B53)</f>
        <v/>
      </c>
      <c r="C57" s="37" t="str">
        <f>IF(B53=0,"",C55/B53)</f>
        <v/>
      </c>
      <c r="D57" s="41" t="str">
        <f>IF(B53=0,"",D55/B53)</f>
        <v/>
      </c>
      <c r="E57" s="40" t="str">
        <f>IF(E53=0,"",E55/E53)</f>
        <v/>
      </c>
      <c r="F57" s="47" t="str">
        <f>IF(E53=0,"",F55/E53)</f>
        <v/>
      </c>
      <c r="G57" s="40" t="str">
        <f>IF(G53=0,"",G55/G53)</f>
        <v/>
      </c>
      <c r="H57" s="41" t="str">
        <f>IF(G53=0,"",H55/G53)</f>
        <v/>
      </c>
      <c r="I57" s="40" t="str">
        <f>IF(I53=0,"",I55/I53)</f>
        <v/>
      </c>
      <c r="J57" s="41" t="str">
        <f>IF(I53=0,"",J55/I53)</f>
        <v/>
      </c>
      <c r="K57" s="40" t="str">
        <f>IF(K53=0,"",K55/K53)</f>
        <v/>
      </c>
      <c r="L57" s="41" t="str">
        <f>IF(K53=0,"",L55/K53)</f>
        <v/>
      </c>
      <c r="M57" s="40" t="str">
        <f>IF(M53=0,"",M55/M53)</f>
        <v/>
      </c>
      <c r="N57" s="41" t="str">
        <f>IF(M53=0,"",N55/M53)</f>
        <v/>
      </c>
      <c r="O57" s="40" t="str">
        <f>IF(O53=0,"",O55/O53)</f>
        <v/>
      </c>
      <c r="P57" s="41" t="str">
        <f>IF(O53=0,"",P55/O53)</f>
        <v/>
      </c>
      <c r="Q57" s="40" t="str">
        <f>IF(Q53=0,"",Q55/Q53)</f>
        <v/>
      </c>
      <c r="R57" s="41" t="str">
        <f>IF(Q53=0,"",R55/Q53)</f>
        <v/>
      </c>
      <c r="S57" s="40" t="str">
        <f>IF(S53=0,"",S55/S53)</f>
        <v/>
      </c>
      <c r="T57" s="41" t="str">
        <f>IF(S53=0,"",T55/S53)</f>
        <v/>
      </c>
      <c r="U57" s="40" t="str">
        <f>IF(U53=0,"",U55/U53)</f>
        <v/>
      </c>
      <c r="V57" s="41" t="str">
        <f>IF(U53=0,"",V55/U53)</f>
        <v/>
      </c>
      <c r="W57" s="40" t="str">
        <f>IF(W53=0,"",W55/W53)</f>
        <v/>
      </c>
      <c r="X57" s="41" t="str">
        <f>IF(W53=0,"",X55/W53)</f>
        <v/>
      </c>
      <c r="Y57" s="40" t="str">
        <f>IF(Y53=0,"",Y55/Y53)</f>
        <v/>
      </c>
      <c r="Z57" s="41" t="str">
        <f>IF(Y53=0,"",Z55/Y53)</f>
        <v/>
      </c>
      <c r="AA57" s="40" t="str">
        <f>IF(AA53=0,"",AA55/AA53)</f>
        <v/>
      </c>
      <c r="AB57" s="41" t="str">
        <f>IF(AA53=0,"",AB55/AA53)</f>
        <v/>
      </c>
      <c r="AC57" s="40" t="str">
        <f>IF(AC53=0,"",AC55/AC53)</f>
        <v/>
      </c>
      <c r="AD57" s="41" t="str">
        <f>IF(AC53=0,"",AD55/AC53)</f>
        <v/>
      </c>
      <c r="AE57" s="229"/>
      <c r="AF57" s="40" t="str">
        <f>IF(AF53=0,"",AF55/AF53)</f>
        <v/>
      </c>
      <c r="AG57" s="37" t="str">
        <f>IF(AF53=0,"",AG55/AF53)</f>
        <v/>
      </c>
      <c r="AH57" s="41" t="str">
        <f>IF(AF53=0,"",AH55/AF53)</f>
        <v/>
      </c>
      <c r="AI57" s="40" t="str">
        <f>IF(AI53=0,"",AI55/AI53)</f>
        <v/>
      </c>
      <c r="AJ57" s="37" t="str">
        <f>IF(AI53=0,"",AJ55/AI53)</f>
        <v/>
      </c>
      <c r="AK57" s="41" t="str">
        <f>IF(AI53=0,"",AK55/AI53)</f>
        <v/>
      </c>
      <c r="AL57" s="40" t="str">
        <f>IF(AL53=0,"",AL55/AL53)</f>
        <v/>
      </c>
      <c r="AM57" s="37" t="str">
        <f>IF(AL53=0,"",AM55/AL53)</f>
        <v/>
      </c>
      <c r="AN57" s="41" t="str">
        <f>IF(AL53=0,"",AN55/AL53)</f>
        <v/>
      </c>
      <c r="AO57" s="51" t="str">
        <f>IF(AO53=0,"",AO55/AO53)</f>
        <v/>
      </c>
      <c r="AP57" s="37" t="str">
        <f>IF(AO53=0,"",AP55/AO53)</f>
        <v/>
      </c>
      <c r="AQ57" s="41" t="str">
        <f>IF(AO53=0,"",AQ55/AO53)</f>
        <v/>
      </c>
      <c r="AR57" s="40" t="str">
        <f>IF(AR53=0,"",AR55/AR53)</f>
        <v/>
      </c>
      <c r="AS57" s="37" t="str">
        <f>IF(AR53=0,"",AS55/AR53)</f>
        <v/>
      </c>
      <c r="AT57" s="41" t="str">
        <f>IF(AR53=0,"",AT55/AR53)</f>
        <v/>
      </c>
      <c r="AU57" s="40" t="str">
        <f>IF(AU53=0,"",AU55/AU53)</f>
        <v/>
      </c>
      <c r="AV57" s="37" t="str">
        <f>IF(AU53=0,"",AV55/AU53)</f>
        <v/>
      </c>
      <c r="AW57" s="41" t="str">
        <f>IF(AU53=0,"",AW55/AU53)</f>
        <v/>
      </c>
      <c r="AX57" s="40" t="str">
        <f>IF(AX53=0,"",AX55/AX53)</f>
        <v/>
      </c>
      <c r="AY57" s="37" t="str">
        <f>IF(AX53=0,"",AY55/AX53)</f>
        <v/>
      </c>
      <c r="AZ57" s="41" t="str">
        <f>IF(AX53=0,"",AZ55/AX53)</f>
        <v/>
      </c>
      <c r="BC57" s="71" t="str">
        <f>IF(BC53=0,"",BC55/BC53)</f>
        <v/>
      </c>
      <c r="BD57" s="72" t="str">
        <f>IF(BC53=0,"",BD55/BC53)</f>
        <v/>
      </c>
      <c r="BE57" s="82" t="str">
        <f>IF(BC53=0,"",BE55/BC53)</f>
        <v/>
      </c>
      <c r="BF57" s="71" t="str">
        <f>IF(BF53=0,"",BF55/BF53)</f>
        <v/>
      </c>
      <c r="BG57" s="72" t="str">
        <f>IF(BF53=0,"",BG55/BF53)</f>
        <v/>
      </c>
      <c r="BH57" s="82" t="str">
        <f>IF(BF53=0,"",BH55/BF53)</f>
        <v/>
      </c>
      <c r="BI57" s="71" t="str">
        <f>IF(BI53=0,"",BI55/BI53)</f>
        <v/>
      </c>
      <c r="BJ57" s="72" t="str">
        <f>IF(BI53=0,"",BJ55/BI53)</f>
        <v/>
      </c>
      <c r="BK57" s="82" t="str">
        <f>IF(BI53=0,"",BK55/BI53)</f>
        <v/>
      </c>
      <c r="BL57" s="71" t="str">
        <f>IF(BL53=0,"",BL55/BL53)</f>
        <v/>
      </c>
      <c r="BM57" s="72" t="str">
        <f>IF(BL53=0,"",BM55/BL53)</f>
        <v/>
      </c>
      <c r="BN57" s="82" t="str">
        <f>IF(BL53=0,"",BN55/BL53)</f>
        <v/>
      </c>
      <c r="BO57" s="87" t="str">
        <f>IF(BO53=0,"",BO55/BO53)</f>
        <v/>
      </c>
      <c r="BP57" s="73" t="str">
        <f>IF(BO53=0,"",BP55/BO53)</f>
        <v/>
      </c>
      <c r="BQ57" s="75" t="str">
        <f>IF(BO53=0,"",BQ55/BO53)</f>
        <v/>
      </c>
      <c r="BR57" s="87" t="str">
        <f>IF(BR53=0,"",BR55/BR53)</f>
        <v/>
      </c>
      <c r="BS57" s="73" t="str">
        <f>IF(BR53=0,"",BS55/BR53)</f>
        <v/>
      </c>
      <c r="BT57" s="75" t="str">
        <f>IF(BR53=0,"",BT55/BR53)</f>
        <v/>
      </c>
      <c r="BU57" s="87" t="str">
        <f>IF(BU53=0,"",BU55/BU53)</f>
        <v/>
      </c>
      <c r="BV57" s="73" t="str">
        <f>IF(BU53=0,"",BV55/BU53)</f>
        <v/>
      </c>
      <c r="BW57" s="75" t="str">
        <f>IF(BU53=0,"",BW55/BU53)</f>
        <v/>
      </c>
      <c r="BX57" s="60" t="str">
        <f>IF(BX53=0,"",BZ55/BX53)</f>
        <v/>
      </c>
      <c r="BY57" s="60" t="str">
        <f>IF(BX53=0,"",CA55/BX53)</f>
        <v/>
      </c>
      <c r="BZ57" s="79" t="str">
        <f>IF(BZ53=0,"",BZ55/BZ53)</f>
        <v/>
      </c>
      <c r="CA57" s="62" t="str">
        <f>IF(BZ53=0,"",CA55/BZ53)</f>
        <v/>
      </c>
      <c r="CB57" s="68" t="str">
        <f>IF(BZ53=0,"",CB55/BZ53)</f>
        <v/>
      </c>
      <c r="CC57" s="79" t="str">
        <f>IF(CC53=0,"",CC55/CC53)</f>
        <v/>
      </c>
      <c r="CD57" s="62" t="str">
        <f>IF(CC53=0,"",CD55/CC53)</f>
        <v/>
      </c>
      <c r="CE57" s="68" t="str">
        <f>IF(CC53=0,"",CE55/CC53)</f>
        <v/>
      </c>
      <c r="CF57" s="79" t="str">
        <f>IF(CF53=0,"",CF55/CF53)</f>
        <v/>
      </c>
      <c r="CG57" s="62" t="str">
        <f>IF(CF53=0,"",CG55/CF53)</f>
        <v/>
      </c>
      <c r="CH57" s="68" t="str">
        <f>IF(CF53=0,"",CH55/CF53)</f>
        <v/>
      </c>
      <c r="CI57" s="79" t="str">
        <f>IF(CI53=0,"",CI55/CI53)</f>
        <v/>
      </c>
      <c r="CJ57" s="62" t="str">
        <f>IF(CI53=0,"",CJ55/CI53)</f>
        <v/>
      </c>
      <c r="CK57" s="68" t="str">
        <f>IF(CI53=0,"",CK55/CI53)</f>
        <v/>
      </c>
      <c r="CL57" s="79" t="str">
        <f>IF(CL53=0,"",CL55/CL53)</f>
        <v/>
      </c>
      <c r="CM57" s="62" t="str">
        <f>IF(CL53=0,"",CM55/CL53)</f>
        <v/>
      </c>
      <c r="CN57" s="68" t="str">
        <f>IF(CL53=0,"",CN55/CL53)</f>
        <v/>
      </c>
      <c r="CO57" s="79" t="str">
        <f>IF(CO53=0,"",CO55/CO53)</f>
        <v/>
      </c>
      <c r="CP57" s="62" t="str">
        <f>IF(CO53=0,"",CP55/CO53)</f>
        <v/>
      </c>
      <c r="CQ57" s="68" t="str">
        <f>IF(CO53=0,"",CQ55/CO53)</f>
        <v/>
      </c>
      <c r="CR57" s="92" t="str">
        <f>IF(CR53=0,"",CR55/CR53)</f>
        <v/>
      </c>
      <c r="CS57" s="62" t="str">
        <f>IF(CR53=0,"",CS55/CR53)</f>
        <v/>
      </c>
      <c r="CT57" s="68" t="str">
        <f>IF(CR53=0,"",CT55/CR53)</f>
        <v/>
      </c>
      <c r="CU57" s="267"/>
      <c r="CV57" s="267"/>
    </row>
    <row r="58" spans="1:100" ht="11.1" customHeight="1">
      <c r="B58" s="232" t="s">
        <v>80</v>
      </c>
      <c r="C58" s="233"/>
      <c r="D58" s="234"/>
      <c r="E58" s="249" t="s">
        <v>80</v>
      </c>
      <c r="F58" s="233"/>
      <c r="G58" s="249" t="s">
        <v>80</v>
      </c>
      <c r="H58" s="234"/>
      <c r="I58" s="198" t="s">
        <v>80</v>
      </c>
      <c r="J58" s="200"/>
      <c r="K58" s="198" t="s">
        <v>80</v>
      </c>
      <c r="L58" s="200"/>
      <c r="M58" s="198" t="s">
        <v>80</v>
      </c>
      <c r="N58" s="200"/>
      <c r="O58" s="198" t="s">
        <v>80</v>
      </c>
      <c r="P58" s="200"/>
      <c r="Q58" s="198" t="s">
        <v>80</v>
      </c>
      <c r="R58" s="200"/>
      <c r="S58" s="198" t="s">
        <v>80</v>
      </c>
      <c r="T58" s="200"/>
      <c r="U58" s="198" t="s">
        <v>80</v>
      </c>
      <c r="V58" s="200"/>
      <c r="W58" s="198" t="s">
        <v>80</v>
      </c>
      <c r="X58" s="200"/>
      <c r="Y58" s="198" t="s">
        <v>80</v>
      </c>
      <c r="Z58" s="200"/>
      <c r="AA58" s="198" t="s">
        <v>80</v>
      </c>
      <c r="AB58" s="200"/>
      <c r="AC58" s="198" t="s">
        <v>80</v>
      </c>
      <c r="AD58" s="200"/>
      <c r="AE58" s="229"/>
      <c r="AF58" s="198" t="s">
        <v>80</v>
      </c>
      <c r="AG58" s="199"/>
      <c r="AH58" s="200"/>
      <c r="AI58" s="198" t="s">
        <v>80</v>
      </c>
      <c r="AJ58" s="199"/>
      <c r="AK58" s="200"/>
      <c r="AL58" s="198" t="s">
        <v>80</v>
      </c>
      <c r="AM58" s="199"/>
      <c r="AN58" s="200"/>
      <c r="AO58" s="199" t="s">
        <v>80</v>
      </c>
      <c r="AP58" s="199"/>
      <c r="AQ58" s="200"/>
      <c r="AR58" s="198" t="s">
        <v>80</v>
      </c>
      <c r="AS58" s="199"/>
      <c r="AT58" s="200"/>
      <c r="AU58" s="198" t="s">
        <v>80</v>
      </c>
      <c r="AV58" s="199"/>
      <c r="AW58" s="200"/>
      <c r="AX58" s="198" t="s">
        <v>80</v>
      </c>
      <c r="AY58" s="199"/>
      <c r="AZ58" s="200"/>
      <c r="BC58" s="198" t="s">
        <v>80</v>
      </c>
      <c r="BD58" s="199"/>
      <c r="BE58" s="200"/>
      <c r="BF58" s="198" t="s">
        <v>80</v>
      </c>
      <c r="BG58" s="199"/>
      <c r="BH58" s="200"/>
      <c r="BI58" s="198" t="s">
        <v>80</v>
      </c>
      <c r="BJ58" s="199"/>
      <c r="BK58" s="200"/>
      <c r="BL58" s="198" t="s">
        <v>80</v>
      </c>
      <c r="BM58" s="199"/>
      <c r="BN58" s="200"/>
      <c r="BO58" s="186" t="s">
        <v>80</v>
      </c>
      <c r="BP58" s="187"/>
      <c r="BQ58" s="188"/>
      <c r="BR58" s="186" t="s">
        <v>80</v>
      </c>
      <c r="BS58" s="187"/>
      <c r="BT58" s="188"/>
      <c r="BU58" s="186" t="s">
        <v>80</v>
      </c>
      <c r="BV58" s="187"/>
      <c r="BW58" s="188"/>
      <c r="BX58" s="59"/>
      <c r="BY58" s="59"/>
      <c r="BZ58" s="186" t="s">
        <v>80</v>
      </c>
      <c r="CA58" s="187"/>
      <c r="CB58" s="188"/>
      <c r="CC58" s="186" t="s">
        <v>80</v>
      </c>
      <c r="CD58" s="187"/>
      <c r="CE58" s="188"/>
      <c r="CF58" s="186" t="s">
        <v>80</v>
      </c>
      <c r="CG58" s="187"/>
      <c r="CH58" s="188"/>
      <c r="CI58" s="186" t="s">
        <v>80</v>
      </c>
      <c r="CJ58" s="187"/>
      <c r="CK58" s="188"/>
      <c r="CL58" s="198" t="s">
        <v>80</v>
      </c>
      <c r="CM58" s="199"/>
      <c r="CN58" s="200"/>
      <c r="CO58" s="198" t="s">
        <v>80</v>
      </c>
      <c r="CP58" s="199"/>
      <c r="CQ58" s="200"/>
      <c r="CR58" s="198" t="s">
        <v>80</v>
      </c>
      <c r="CS58" s="199"/>
      <c r="CT58" s="200"/>
      <c r="CU58" s="267"/>
      <c r="CV58" s="267"/>
    </row>
    <row r="59" spans="1:100" ht="9.75" customHeight="1" thickBot="1">
      <c r="B59" s="189">
        <f>SUM(B57:D57)</f>
        <v>0</v>
      </c>
      <c r="C59" s="231"/>
      <c r="D59" s="227"/>
      <c r="E59" s="189">
        <f>SUM(E57:F57)</f>
        <v>0</v>
      </c>
      <c r="F59" s="231"/>
      <c r="G59" s="189">
        <f>SUM(G57:H57)</f>
        <v>0</v>
      </c>
      <c r="H59" s="227"/>
      <c r="I59" s="189">
        <f>SUM(I57:J57)</f>
        <v>0</v>
      </c>
      <c r="J59" s="227"/>
      <c r="K59" s="189">
        <f>SUM(K57:L57)</f>
        <v>0</v>
      </c>
      <c r="L59" s="227"/>
      <c r="M59" s="189">
        <f>SUM(M57:N57)</f>
        <v>0</v>
      </c>
      <c r="N59" s="227"/>
      <c r="O59" s="189">
        <f>SUM(O57:P57)</f>
        <v>0</v>
      </c>
      <c r="P59" s="227"/>
      <c r="Q59" s="189">
        <f>SUM(Q57:R57)</f>
        <v>0</v>
      </c>
      <c r="R59" s="227"/>
      <c r="S59" s="189">
        <f>SUM(S57:T57)</f>
        <v>0</v>
      </c>
      <c r="T59" s="227"/>
      <c r="U59" s="189">
        <f>SUM(U57:V57)</f>
        <v>0</v>
      </c>
      <c r="V59" s="227"/>
      <c r="W59" s="189">
        <f>SUM(W57:X57)</f>
        <v>0</v>
      </c>
      <c r="X59" s="227"/>
      <c r="Y59" s="189">
        <f>SUM(Y57:Z57)</f>
        <v>0</v>
      </c>
      <c r="Z59" s="227"/>
      <c r="AA59" s="189">
        <f>SUM(AA57:AB57)</f>
        <v>0</v>
      </c>
      <c r="AB59" s="227"/>
      <c r="AC59" s="189">
        <f>SUM(AC57:AD57)</f>
        <v>0</v>
      </c>
      <c r="AD59" s="227"/>
      <c r="AE59" s="230"/>
      <c r="AF59" s="189">
        <f>SUM(AF57:AH57)</f>
        <v>0</v>
      </c>
      <c r="AG59" s="190"/>
      <c r="AH59" s="191"/>
      <c r="AI59" s="189">
        <f>SUM(AI57:AK57)</f>
        <v>0</v>
      </c>
      <c r="AJ59" s="190"/>
      <c r="AK59" s="191"/>
      <c r="AL59" s="189">
        <f>SUM(AL57:AN57)</f>
        <v>0</v>
      </c>
      <c r="AM59" s="190"/>
      <c r="AN59" s="191"/>
      <c r="AO59" s="190">
        <f>SUM(AO57:AQ57)</f>
        <v>0</v>
      </c>
      <c r="AP59" s="190"/>
      <c r="AQ59" s="191"/>
      <c r="AR59" s="189">
        <f>SUM(AR57:AT57)</f>
        <v>0</v>
      </c>
      <c r="AS59" s="190"/>
      <c r="AT59" s="191"/>
      <c r="AU59" s="189">
        <f>SUM(AU57:AW57)</f>
        <v>0</v>
      </c>
      <c r="AV59" s="190"/>
      <c r="AW59" s="191"/>
      <c r="AX59" s="189">
        <f>SUM(AX57:AZ57)</f>
        <v>0</v>
      </c>
      <c r="AY59" s="190"/>
      <c r="AZ59" s="191"/>
      <c r="BC59" s="189">
        <f>SUM(BC57:BE57)</f>
        <v>0</v>
      </c>
      <c r="BD59" s="190"/>
      <c r="BE59" s="191"/>
      <c r="BF59" s="189">
        <f>SUM(BF57:BH57)</f>
        <v>0</v>
      </c>
      <c r="BG59" s="190"/>
      <c r="BH59" s="191"/>
      <c r="BI59" s="189">
        <f>SUM(BI57:BK57)</f>
        <v>0</v>
      </c>
      <c r="BJ59" s="190"/>
      <c r="BK59" s="191"/>
      <c r="BL59" s="189">
        <f>SUM(BL57:BN57)</f>
        <v>0</v>
      </c>
      <c r="BM59" s="190"/>
      <c r="BN59" s="191"/>
      <c r="BO59" s="192">
        <f>SUM(BO57:BQ57)</f>
        <v>0</v>
      </c>
      <c r="BP59" s="193"/>
      <c r="BQ59" s="194"/>
      <c r="BR59" s="192">
        <f>SUM(BR57:BT57)</f>
        <v>0</v>
      </c>
      <c r="BS59" s="193"/>
      <c r="BT59" s="194"/>
      <c r="BU59" s="192">
        <f>SUM(BU57:BW57)</f>
        <v>0</v>
      </c>
      <c r="BV59" s="193"/>
      <c r="BW59" s="194"/>
      <c r="BX59" s="69"/>
      <c r="BY59" s="69"/>
      <c r="BZ59" s="192">
        <f>SUM(BZ57:CB57)</f>
        <v>0</v>
      </c>
      <c r="CA59" s="193"/>
      <c r="CB59" s="194"/>
      <c r="CC59" s="192">
        <f>SUM(CC57:CE57)</f>
        <v>0</v>
      </c>
      <c r="CD59" s="193"/>
      <c r="CE59" s="194"/>
      <c r="CF59" s="192">
        <f>SUM(CF57:CH57)</f>
        <v>0</v>
      </c>
      <c r="CG59" s="193"/>
      <c r="CH59" s="194"/>
      <c r="CI59" s="192">
        <f>SUM(CI57:CK57)</f>
        <v>0</v>
      </c>
      <c r="CJ59" s="193"/>
      <c r="CK59" s="194"/>
      <c r="CL59" s="189">
        <f>SUM(CL57:CN57)</f>
        <v>0</v>
      </c>
      <c r="CM59" s="190"/>
      <c r="CN59" s="191"/>
      <c r="CO59" s="189">
        <f>SUM(CO57:CQ57)</f>
        <v>0</v>
      </c>
      <c r="CP59" s="190"/>
      <c r="CQ59" s="191"/>
      <c r="CR59" s="189">
        <f>SUM(CR57:CT57)</f>
        <v>0</v>
      </c>
      <c r="CS59" s="190"/>
      <c r="CT59" s="191"/>
      <c r="CU59" s="268"/>
      <c r="CV59" s="268"/>
    </row>
    <row r="60" spans="1:100"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</row>
    <row r="61" spans="1:100"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</row>
    <row r="62" spans="1:100"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</row>
  </sheetData>
  <mergeCells count="143">
    <mergeCell ref="CA33:CD33"/>
    <mergeCell ref="CV3:CV32"/>
    <mergeCell ref="CR58:CT58"/>
    <mergeCell ref="CR59:CT59"/>
    <mergeCell ref="CL58:CN58"/>
    <mergeCell ref="CF58:CH58"/>
    <mergeCell ref="CC58:CE58"/>
    <mergeCell ref="CI53:CK53"/>
    <mergeCell ref="CF53:CH53"/>
    <mergeCell ref="CC53:CE53"/>
    <mergeCell ref="BZ1:CT1"/>
    <mergeCell ref="BZ53:CB53"/>
    <mergeCell ref="CC59:CE59"/>
    <mergeCell ref="CU3:CU32"/>
    <mergeCell ref="CO58:CQ58"/>
    <mergeCell ref="CL59:CN59"/>
    <mergeCell ref="CO59:CQ59"/>
    <mergeCell ref="BZ52:CT52"/>
    <mergeCell ref="BZ50:CT51"/>
    <mergeCell ref="CF59:CH59"/>
    <mergeCell ref="AO53:AQ53"/>
    <mergeCell ref="W50:AE51"/>
    <mergeCell ref="CU49:CU59"/>
    <mergeCell ref="CV49:CV59"/>
    <mergeCell ref="AL53:AN53"/>
    <mergeCell ref="AI58:AK58"/>
    <mergeCell ref="AR58:AT58"/>
    <mergeCell ref="AU58:AW58"/>
    <mergeCell ref="AR59:AT59"/>
    <mergeCell ref="AL59:AN59"/>
    <mergeCell ref="BC1:BW1"/>
    <mergeCell ref="AR1:AZ1"/>
    <mergeCell ref="BC50:BW51"/>
    <mergeCell ref="AF52:AQ52"/>
    <mergeCell ref="AF1:AQ1"/>
    <mergeCell ref="AF50:AZ51"/>
    <mergeCell ref="W1:AD1"/>
    <mergeCell ref="Y58:Z58"/>
    <mergeCell ref="Q58:R58"/>
    <mergeCell ref="U58:V58"/>
    <mergeCell ref="S58:T58"/>
    <mergeCell ref="AC53:AD53"/>
    <mergeCell ref="X46:AE46"/>
    <mergeCell ref="AA58:AB58"/>
    <mergeCell ref="AC58:AD58"/>
    <mergeCell ref="W58:X58"/>
    <mergeCell ref="A1:A2"/>
    <mergeCell ref="E1:H1"/>
    <mergeCell ref="I1:V1"/>
    <mergeCell ref="K53:L53"/>
    <mergeCell ref="U53:V53"/>
    <mergeCell ref="B45:G45"/>
    <mergeCell ref="I53:J53"/>
    <mergeCell ref="B46:K46"/>
    <mergeCell ref="G53:H53"/>
    <mergeCell ref="M53:N53"/>
    <mergeCell ref="Q53:R53"/>
    <mergeCell ref="E52:H52"/>
    <mergeCell ref="I52:V52"/>
    <mergeCell ref="G58:H58"/>
    <mergeCell ref="I58:J58"/>
    <mergeCell ref="K58:L58"/>
    <mergeCell ref="O58:P58"/>
    <mergeCell ref="O53:P53"/>
    <mergeCell ref="M58:N58"/>
    <mergeCell ref="Q59:R59"/>
    <mergeCell ref="B1:D1"/>
    <mergeCell ref="B58:D58"/>
    <mergeCell ref="B53:D53"/>
    <mergeCell ref="B52:D52"/>
    <mergeCell ref="B50:V51"/>
    <mergeCell ref="S53:T53"/>
    <mergeCell ref="E53:F53"/>
    <mergeCell ref="E58:F58"/>
    <mergeCell ref="B59:D59"/>
    <mergeCell ref="E59:F59"/>
    <mergeCell ref="M59:N59"/>
    <mergeCell ref="O59:P59"/>
    <mergeCell ref="I59:J59"/>
    <mergeCell ref="K59:L59"/>
    <mergeCell ref="G59:H59"/>
    <mergeCell ref="AU59:AW59"/>
    <mergeCell ref="AX59:AZ59"/>
    <mergeCell ref="BL58:BN58"/>
    <mergeCell ref="AX58:AZ58"/>
    <mergeCell ref="BO58:BQ58"/>
    <mergeCell ref="BC58:BE58"/>
    <mergeCell ref="AO58:AQ58"/>
    <mergeCell ref="AL58:AN58"/>
    <mergeCell ref="Y59:Z59"/>
    <mergeCell ref="AA59:AB59"/>
    <mergeCell ref="AC59:AD59"/>
    <mergeCell ref="AF59:AH59"/>
    <mergeCell ref="AO59:AQ59"/>
    <mergeCell ref="AI59:AK59"/>
    <mergeCell ref="AE54:AE59"/>
    <mergeCell ref="AF58:AH58"/>
    <mergeCell ref="W52:AD52"/>
    <mergeCell ref="W53:X53"/>
    <mergeCell ref="Y53:Z53"/>
    <mergeCell ref="AF53:AH53"/>
    <mergeCell ref="AA53:AB53"/>
    <mergeCell ref="S59:T59"/>
    <mergeCell ref="U59:V59"/>
    <mergeCell ref="W59:X59"/>
    <mergeCell ref="BF53:BH53"/>
    <mergeCell ref="BI53:BK53"/>
    <mergeCell ref="BL53:BN53"/>
    <mergeCell ref="AE3:AE32"/>
    <mergeCell ref="X42:AE42"/>
    <mergeCell ref="X45:AA45"/>
    <mergeCell ref="X33:AB33"/>
    <mergeCell ref="AI53:AK53"/>
    <mergeCell ref="AU53:AW53"/>
    <mergeCell ref="AX53:AZ53"/>
    <mergeCell ref="AR53:AT53"/>
    <mergeCell ref="AR52:AZ52"/>
    <mergeCell ref="CR53:CT53"/>
    <mergeCell ref="CO53:CQ53"/>
    <mergeCell ref="CL53:CN53"/>
    <mergeCell ref="BO53:BQ53"/>
    <mergeCell ref="BU53:BW53"/>
    <mergeCell ref="BR53:BT53"/>
    <mergeCell ref="BC52:BW52"/>
    <mergeCell ref="BC53:BE53"/>
    <mergeCell ref="X36:AE36"/>
    <mergeCell ref="X38:AE38"/>
    <mergeCell ref="X40:AE40"/>
    <mergeCell ref="CI59:CK59"/>
    <mergeCell ref="BC59:BE59"/>
    <mergeCell ref="BF58:BH58"/>
    <mergeCell ref="BF59:BH59"/>
    <mergeCell ref="BI58:BK58"/>
    <mergeCell ref="BI59:BK59"/>
    <mergeCell ref="BU58:BW58"/>
    <mergeCell ref="CI58:CK58"/>
    <mergeCell ref="BL59:BN59"/>
    <mergeCell ref="BZ58:CB58"/>
    <mergeCell ref="BZ59:CB59"/>
    <mergeCell ref="BU59:BW59"/>
    <mergeCell ref="BR59:BT59"/>
    <mergeCell ref="BR58:BT58"/>
    <mergeCell ref="BO59:BQ59"/>
  </mergeCells>
  <phoneticPr fontId="0" type="noConversion"/>
  <printOptions horizontalCentered="1" verticalCentered="1"/>
  <pageMargins left="0.25" right="0.25" top="1" bottom="1" header="0.5" footer="0.5"/>
  <pageSetup paperSize="5" scale="110" orientation="landscape" horizontalDpi="4294967292" verticalDpi="4294967292"/>
  <headerFooter alignWithMargins="0">
    <oddHeader>&amp;L&amp;"Arial,Regular"&amp;8California Department of Education
Child Development Division&amp;C&amp;"Arial Black,Italic"&amp;12Desired Results Parent Survey&amp;"Arial,Bold"&amp;11
&amp;14Group Data Summary</oddHeader>
    <oddFooter>&amp;L© California Department of Education
September 2003
&amp;CPage &amp;P of &amp;N</oddFooter>
  </headerFooter>
  <rowBreaks count="1" manualBreakCount="1">
    <brk id="32" max="16383" man="1"/>
  </rowBreaks>
  <colBreaks count="4" manualBreakCount="4">
    <brk id="22" max="1048575" man="1"/>
    <brk id="31" max="1048575" man="1"/>
    <brk id="53" max="1048575" man="1"/>
    <brk id="7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55"/>
  <sheetViews>
    <sheetView zoomScaleNormal="75" zoomScaleSheetLayoutView="100" workbookViewId="0">
      <selection activeCell="C7" sqref="C7"/>
    </sheetView>
  </sheetViews>
  <sheetFormatPr defaultColWidth="0" defaultRowHeight="13.2"/>
  <cols>
    <col min="1" max="1" width="14.125" style="118" customWidth="1"/>
    <col min="2" max="2" width="62.75" style="182" customWidth="1"/>
    <col min="3" max="5" width="6.375" style="119" customWidth="1"/>
    <col min="6" max="8" width="3.75" style="118" hidden="1"/>
    <col min="9" max="9" width="14.125" style="118" customWidth="1"/>
    <col min="10" max="12" width="3.75" style="118" hidden="1"/>
    <col min="13" max="23" width="3.75" style="118" customWidth="1"/>
    <col min="24" max="241" width="9.125" style="118" customWidth="1"/>
    <col min="242" max="242" width="1.25" style="118" customWidth="1"/>
    <col min="243" max="16384" width="9.125" style="118" hidden="1"/>
  </cols>
  <sheetData>
    <row r="1" spans="1:9" s="94" customFormat="1" ht="20.25" customHeight="1">
      <c r="A1" s="292" t="s">
        <v>143</v>
      </c>
      <c r="B1" s="293"/>
      <c r="C1" s="293"/>
      <c r="D1" s="293"/>
      <c r="E1" s="293"/>
      <c r="F1" s="293"/>
      <c r="G1" s="293"/>
      <c r="H1" s="293"/>
      <c r="I1" s="293"/>
    </row>
    <row r="2" spans="1:9" s="94" customFormat="1" ht="19.5" customHeight="1">
      <c r="A2" s="290" t="s">
        <v>144</v>
      </c>
      <c r="B2" s="291"/>
      <c r="C2" s="291"/>
      <c r="D2" s="291"/>
      <c r="E2" s="291"/>
      <c r="F2" s="291"/>
      <c r="G2" s="291"/>
      <c r="H2" s="291"/>
      <c r="I2" s="291"/>
    </row>
    <row r="3" spans="1:9" s="94" customFormat="1" ht="30" customHeight="1" thickBot="1">
      <c r="A3" s="294" t="s">
        <v>128</v>
      </c>
      <c r="B3" s="295"/>
      <c r="C3" s="295"/>
      <c r="D3" s="295"/>
      <c r="E3" s="295"/>
      <c r="F3" s="295"/>
      <c r="G3" s="295"/>
      <c r="H3" s="295"/>
      <c r="I3" s="295"/>
    </row>
    <row r="4" spans="1:9" s="94" customFormat="1" ht="19.5" hidden="1" customHeight="1" thickBot="1">
      <c r="A4" s="295"/>
      <c r="B4" s="295"/>
      <c r="C4" s="295"/>
      <c r="D4" s="295"/>
      <c r="E4" s="295"/>
      <c r="F4" s="295"/>
      <c r="G4" s="295"/>
      <c r="H4" s="295"/>
      <c r="I4" s="295"/>
    </row>
    <row r="5" spans="1:9" s="95" customFormat="1" ht="28.5" customHeight="1" thickBot="1">
      <c r="B5" s="296" t="s">
        <v>28</v>
      </c>
      <c r="C5" s="297"/>
      <c r="D5" s="297"/>
      <c r="E5" s="298"/>
    </row>
    <row r="6" spans="1:9" s="95" customFormat="1" ht="96.75" customHeight="1" thickBot="1">
      <c r="B6" s="173"/>
      <c r="C6" s="165" t="s">
        <v>125</v>
      </c>
      <c r="D6" s="166" t="s">
        <v>126</v>
      </c>
      <c r="E6" s="167" t="s">
        <v>127</v>
      </c>
    </row>
    <row r="7" spans="1:9" s="96" customFormat="1" ht="28.5" customHeight="1" thickBot="1">
      <c r="B7" s="174"/>
      <c r="C7" s="98" t="str">
        <f>'PARENT SURVEY'!B57</f>
        <v/>
      </c>
      <c r="D7" s="98" t="str">
        <f>'PARENT SURVEY'!C57</f>
        <v/>
      </c>
      <c r="E7" s="98" t="str">
        <f>'PARENT SURVEY'!D57</f>
        <v/>
      </c>
      <c r="F7" s="99"/>
      <c r="G7" s="100"/>
      <c r="H7" s="100"/>
    </row>
    <row r="8" spans="1:9" s="101" customFormat="1" ht="20.25" customHeight="1" thickBot="1">
      <c r="B8" s="296" t="s">
        <v>42</v>
      </c>
      <c r="C8" s="297"/>
      <c r="D8" s="297"/>
      <c r="E8" s="298"/>
    </row>
    <row r="9" spans="1:9" s="101" customFormat="1" ht="56.25" customHeight="1" thickBot="1">
      <c r="B9" s="175"/>
      <c r="C9" s="168"/>
      <c r="D9" s="166" t="s">
        <v>129</v>
      </c>
      <c r="E9" s="167" t="s">
        <v>130</v>
      </c>
    </row>
    <row r="10" spans="1:9" s="101" customFormat="1" ht="24.75" customHeight="1">
      <c r="B10" s="308" t="s">
        <v>29</v>
      </c>
      <c r="C10" s="309"/>
      <c r="D10" s="184" t="str">
        <f>'PARENT SURVEY'!E57</f>
        <v/>
      </c>
      <c r="E10" s="184" t="str">
        <f>'PARENT SURVEY'!F57</f>
        <v/>
      </c>
    </row>
    <row r="11" spans="1:9" s="102" customFormat="1" ht="21" customHeight="1" thickBot="1">
      <c r="B11" s="310" t="s">
        <v>30</v>
      </c>
      <c r="C11" s="311"/>
      <c r="D11" s="185" t="str">
        <f>'PARENT SURVEY'!G57</f>
        <v/>
      </c>
      <c r="E11" s="185" t="str">
        <f>'PARENT SURVEY'!H57</f>
        <v/>
      </c>
      <c r="F11" s="104"/>
      <c r="G11" s="103"/>
      <c r="H11" s="103"/>
    </row>
    <row r="12" spans="1:9" s="105" customFormat="1" ht="34.5" customHeight="1" thickBot="1">
      <c r="B12" s="282" t="s">
        <v>43</v>
      </c>
      <c r="C12" s="297"/>
      <c r="D12" s="297"/>
      <c r="E12" s="298"/>
      <c r="F12" s="279"/>
      <c r="G12" s="274"/>
      <c r="H12" s="274"/>
      <c r="I12" s="274"/>
    </row>
    <row r="13" spans="1:9" s="101" customFormat="1" ht="27.75" customHeight="1">
      <c r="B13" s="280" t="s">
        <v>31</v>
      </c>
      <c r="C13" s="281"/>
      <c r="D13" s="183" t="str">
        <f>'PARENT SURVEY'!I57</f>
        <v/>
      </c>
      <c r="E13" s="183" t="str">
        <f>'PARENT SURVEY'!J57</f>
        <v/>
      </c>
      <c r="F13" s="97" t="str">
        <f>'PARENT SURVEY'!K57</f>
        <v/>
      </c>
      <c r="G13" s="97" t="str">
        <f>'PARENT SURVEY'!L57</f>
        <v/>
      </c>
      <c r="H13" s="97" t="str">
        <f>'PARENT SURVEY'!M57</f>
        <v/>
      </c>
    </row>
    <row r="14" spans="1:9" s="101" customFormat="1" ht="25.5" customHeight="1">
      <c r="B14" s="275" t="s">
        <v>32</v>
      </c>
      <c r="C14" s="276"/>
      <c r="D14" s="103" t="str">
        <f>'PARENT SURVEY'!K57</f>
        <v/>
      </c>
      <c r="E14" s="103" t="str">
        <f>'PARENT SURVEY'!L57</f>
        <v/>
      </c>
    </row>
    <row r="15" spans="1:9" s="101" customFormat="1" ht="31.5" customHeight="1">
      <c r="B15" s="275" t="s">
        <v>33</v>
      </c>
      <c r="C15" s="276"/>
      <c r="D15" s="169" t="str">
        <f>'PARENT SURVEY'!M57</f>
        <v/>
      </c>
      <c r="E15" s="169" t="str">
        <f>'PARENT SURVEY'!N57</f>
        <v/>
      </c>
      <c r="F15" s="103" t="str">
        <f>'PARENT SURVEY'!O57</f>
        <v/>
      </c>
      <c r="G15" s="103" t="str">
        <f>'PARENT SURVEY'!P57</f>
        <v/>
      </c>
      <c r="H15" s="103" t="str">
        <f>'PARENT SURVEY'!Q57</f>
        <v/>
      </c>
    </row>
    <row r="16" spans="1:9" s="102" customFormat="1" ht="28.5" customHeight="1">
      <c r="B16" s="275" t="s">
        <v>34</v>
      </c>
      <c r="C16" s="276"/>
      <c r="D16" s="107" t="str">
        <f>'PARENT SURVEY'!O57</f>
        <v/>
      </c>
      <c r="E16" s="107" t="str">
        <f>'PARENT SURVEY'!P57</f>
        <v/>
      </c>
      <c r="F16" s="107" t="str">
        <f>'PARENT SURVEY'!Q57</f>
        <v/>
      </c>
      <c r="G16" s="107" t="str">
        <f>'PARENT SURVEY'!R57</f>
        <v/>
      </c>
      <c r="H16" s="107" t="str">
        <f>'PARENT SURVEY'!S57</f>
        <v/>
      </c>
    </row>
    <row r="17" spans="2:9" s="102" customFormat="1" ht="32.25" customHeight="1">
      <c r="B17" s="275" t="s">
        <v>35</v>
      </c>
      <c r="C17" s="276"/>
      <c r="D17" s="107" t="str">
        <f>'PARENT SURVEY'!Q57</f>
        <v/>
      </c>
      <c r="E17" s="107" t="str">
        <f>'PARENT SURVEY'!R57</f>
        <v/>
      </c>
    </row>
    <row r="18" spans="2:9" s="102" customFormat="1" ht="33" customHeight="1">
      <c r="B18" s="275" t="s">
        <v>36</v>
      </c>
      <c r="C18" s="276"/>
      <c r="D18" s="107" t="str">
        <f>'PARENT SURVEY'!S57</f>
        <v/>
      </c>
      <c r="E18" s="107" t="str">
        <f>'PARENT SURVEY'!T57</f>
        <v/>
      </c>
    </row>
    <row r="19" spans="2:9" s="102" customFormat="1" ht="31.5" customHeight="1">
      <c r="B19" s="275" t="s">
        <v>37</v>
      </c>
      <c r="C19" s="276"/>
      <c r="D19" s="107" t="str">
        <f>'PARENT SURVEY'!U57</f>
        <v/>
      </c>
      <c r="E19" s="107" t="str">
        <f>'PARENT SURVEY'!V57</f>
        <v/>
      </c>
    </row>
    <row r="20" spans="2:9" s="102" customFormat="1" ht="31.5" customHeight="1" thickBot="1">
      <c r="B20" s="275" t="s">
        <v>38</v>
      </c>
      <c r="C20" s="276"/>
      <c r="D20" s="111" t="str">
        <f>'PARENT SURVEY'!W57</f>
        <v/>
      </c>
      <c r="E20" s="111" t="str">
        <f>'PARENT SURVEY'!X57</f>
        <v/>
      </c>
    </row>
    <row r="21" spans="2:9" s="102" customFormat="1" ht="25.5" customHeight="1">
      <c r="B21" s="275" t="s">
        <v>39</v>
      </c>
      <c r="C21" s="276"/>
      <c r="D21" s="107" t="str">
        <f>'PARENT SURVEY'!Y57</f>
        <v/>
      </c>
      <c r="E21" s="107" t="str">
        <f>'PARENT SURVEY'!Z57</f>
        <v/>
      </c>
      <c r="F21" s="108"/>
      <c r="G21" s="106"/>
      <c r="H21" s="106"/>
    </row>
    <row r="22" spans="2:9" s="102" customFormat="1" ht="27" customHeight="1">
      <c r="B22" s="275" t="s">
        <v>40</v>
      </c>
      <c r="C22" s="276"/>
      <c r="D22" s="107" t="str">
        <f>'PARENT SURVEY'!AA57</f>
        <v/>
      </c>
      <c r="E22" s="107" t="str">
        <f>'PARENT SURVEY'!AB57</f>
        <v/>
      </c>
      <c r="F22" s="109"/>
      <c r="G22" s="107"/>
      <c r="H22" s="107"/>
      <c r="I22" s="110"/>
    </row>
    <row r="23" spans="2:9" s="102" customFormat="1" ht="30" customHeight="1" thickBot="1">
      <c r="B23" s="277" t="s">
        <v>41</v>
      </c>
      <c r="C23" s="278"/>
      <c r="D23" s="120" t="str">
        <f>'PARENT SURVEY'!AC57</f>
        <v/>
      </c>
      <c r="E23" s="120" t="str">
        <f>'PARENT SURVEY'!AD57</f>
        <v/>
      </c>
      <c r="F23" s="109"/>
      <c r="G23" s="107"/>
      <c r="H23" s="107"/>
      <c r="I23" s="110"/>
    </row>
    <row r="24" spans="2:9" s="102" customFormat="1" ht="37.5" customHeight="1" thickBot="1">
      <c r="B24" s="305" t="s">
        <v>44</v>
      </c>
      <c r="C24" s="306"/>
      <c r="D24" s="306"/>
      <c r="E24" s="307"/>
    </row>
    <row r="25" spans="2:9" s="102" customFormat="1" ht="174.75" customHeight="1" thickBot="1">
      <c r="B25" s="285">
        <f>'PARENT SURVEY'!AE3</f>
        <v>0</v>
      </c>
      <c r="C25" s="286"/>
      <c r="D25" s="286"/>
      <c r="E25" s="287"/>
    </row>
    <row r="26" spans="2:9" s="102" customFormat="1" ht="33.75" customHeight="1" thickBot="1">
      <c r="B26" s="282" t="s">
        <v>45</v>
      </c>
      <c r="C26" s="283"/>
      <c r="D26" s="283"/>
      <c r="E26" s="284"/>
    </row>
    <row r="27" spans="2:9" s="95" customFormat="1" ht="56.25" customHeight="1" thickBot="1">
      <c r="B27" s="176"/>
      <c r="C27" s="165" t="s">
        <v>129</v>
      </c>
      <c r="D27" s="166" t="s">
        <v>130</v>
      </c>
      <c r="E27" s="167" t="s">
        <v>141</v>
      </c>
    </row>
    <row r="28" spans="2:9" s="102" customFormat="1" ht="21.75" customHeight="1">
      <c r="B28" s="177" t="s">
        <v>49</v>
      </c>
      <c r="C28" s="122" t="str">
        <f>'PARENT SURVEY'!AG57</f>
        <v/>
      </c>
      <c r="D28" s="122" t="str">
        <f>'PARENT SURVEY'!AH57</f>
        <v/>
      </c>
      <c r="E28" s="122" t="str">
        <f>'PARENT SURVEY'!AI57</f>
        <v/>
      </c>
    </row>
    <row r="29" spans="2:9" s="102" customFormat="1" ht="22.5" customHeight="1">
      <c r="B29" s="178" t="s">
        <v>50</v>
      </c>
      <c r="C29" s="111" t="str">
        <f>'PARENT SURVEY'!AI57</f>
        <v/>
      </c>
      <c r="D29" s="111" t="str">
        <f>'PARENT SURVEY'!AJ57</f>
        <v/>
      </c>
      <c r="E29" s="111" t="str">
        <f>'PARENT SURVEY'!AK57</f>
        <v/>
      </c>
    </row>
    <row r="30" spans="2:9" s="102" customFormat="1" ht="21" customHeight="1">
      <c r="B30" s="178" t="s">
        <v>1</v>
      </c>
      <c r="C30" s="111" t="str">
        <f>'PARENT SURVEY'!AL57</f>
        <v/>
      </c>
      <c r="D30" s="111" t="str">
        <f>'PARENT SURVEY'!AM57</f>
        <v/>
      </c>
      <c r="E30" s="111" t="str">
        <f>'PARENT SURVEY'!AN57</f>
        <v/>
      </c>
    </row>
    <row r="31" spans="2:9" s="102" customFormat="1" ht="24" customHeight="1" thickBot="1">
      <c r="B31" s="174" t="s">
        <v>2</v>
      </c>
      <c r="C31" s="123" t="str">
        <f>'PARENT SURVEY'!AO57</f>
        <v/>
      </c>
      <c r="D31" s="123" t="str">
        <f>'PARENT SURVEY'!AP57</f>
        <v/>
      </c>
      <c r="E31" s="123" t="str">
        <f>'PARENT SURVEY'!AQ57</f>
        <v/>
      </c>
    </row>
    <row r="32" spans="2:9" s="102" customFormat="1" ht="33.75" customHeight="1" thickBot="1">
      <c r="B32" s="282" t="s">
        <v>46</v>
      </c>
      <c r="C32" s="288"/>
      <c r="D32" s="288"/>
      <c r="E32" s="289"/>
    </row>
    <row r="33" spans="2:252" s="95" customFormat="1" ht="93.75" customHeight="1" thickBot="1">
      <c r="B33" s="179"/>
      <c r="C33" s="170" t="s">
        <v>125</v>
      </c>
      <c r="D33" s="171" t="s">
        <v>126</v>
      </c>
      <c r="E33" s="172" t="s">
        <v>127</v>
      </c>
    </row>
    <row r="34" spans="2:252" s="102" customFormat="1" ht="21" customHeight="1">
      <c r="B34" s="180" t="s">
        <v>3</v>
      </c>
      <c r="C34" s="121" t="str">
        <f>'PARENT SURVEY'!AR57</f>
        <v/>
      </c>
      <c r="D34" s="121" t="str">
        <f>'PARENT SURVEY'!AS57</f>
        <v/>
      </c>
      <c r="E34" s="121" t="str">
        <f>'PARENT SURVEY'!AT57</f>
        <v/>
      </c>
      <c r="I34" s="110"/>
    </row>
    <row r="35" spans="2:252" s="105" customFormat="1" ht="22.5" customHeight="1">
      <c r="B35" s="178" t="s">
        <v>4</v>
      </c>
      <c r="C35" s="111" t="str">
        <f>'PARENT SURVEY'!AU57</f>
        <v/>
      </c>
      <c r="D35" s="111" t="str">
        <f>'PARENT SURVEY'!AV57</f>
        <v/>
      </c>
      <c r="E35" s="111" t="str">
        <f>'PARENT SURVEY'!AW57</f>
        <v/>
      </c>
      <c r="F35" s="274"/>
      <c r="G35" s="274"/>
      <c r="H35" s="274"/>
      <c r="I35" s="274"/>
      <c r="J35" s="274"/>
      <c r="K35" s="274"/>
      <c r="L35" s="274"/>
      <c r="M35" s="274"/>
      <c r="N35" s="274"/>
      <c r="O35" s="274"/>
      <c r="P35" s="274"/>
      <c r="Q35" s="274"/>
      <c r="R35" s="274"/>
      <c r="S35" s="274"/>
      <c r="T35" s="274"/>
      <c r="U35" s="274"/>
      <c r="V35" s="274"/>
      <c r="W35" s="274"/>
      <c r="X35" s="274"/>
      <c r="Y35" s="274"/>
      <c r="Z35" s="274"/>
      <c r="AA35" s="274"/>
      <c r="AB35" s="274"/>
      <c r="AC35" s="274"/>
      <c r="AD35" s="274"/>
      <c r="AE35" s="274"/>
      <c r="AF35" s="274"/>
      <c r="AG35" s="274"/>
      <c r="AH35" s="274"/>
      <c r="AI35" s="274"/>
      <c r="AJ35" s="274"/>
      <c r="AK35" s="274"/>
      <c r="AL35" s="274"/>
      <c r="AM35" s="274"/>
      <c r="AN35" s="274"/>
      <c r="AO35" s="274"/>
      <c r="AP35" s="274"/>
      <c r="AQ35" s="274"/>
      <c r="AR35" s="274"/>
      <c r="AS35" s="274"/>
      <c r="AT35" s="274"/>
      <c r="AU35" s="274"/>
      <c r="AV35" s="274"/>
      <c r="AW35" s="274"/>
      <c r="AX35" s="274"/>
      <c r="AY35" s="274"/>
      <c r="AZ35" s="274"/>
      <c r="BA35" s="274"/>
      <c r="BB35" s="274"/>
      <c r="BC35" s="274"/>
      <c r="BD35" s="274"/>
      <c r="BE35" s="274"/>
      <c r="BF35" s="274"/>
      <c r="BG35" s="274"/>
      <c r="BH35" s="274"/>
      <c r="BI35" s="274"/>
      <c r="BJ35" s="274"/>
      <c r="BK35" s="274"/>
      <c r="BL35" s="274"/>
      <c r="BM35" s="274"/>
      <c r="BN35" s="274"/>
      <c r="BO35" s="274"/>
      <c r="BP35" s="274"/>
      <c r="BQ35" s="274"/>
      <c r="BR35" s="274"/>
      <c r="BS35" s="274"/>
      <c r="BT35" s="274"/>
      <c r="BU35" s="274"/>
      <c r="BV35" s="274"/>
      <c r="BW35" s="274"/>
      <c r="BX35" s="274"/>
      <c r="BY35" s="274"/>
      <c r="BZ35" s="274"/>
      <c r="CA35" s="274"/>
      <c r="CB35" s="274"/>
      <c r="CC35" s="274"/>
      <c r="CD35" s="274"/>
      <c r="CE35" s="274"/>
      <c r="CF35" s="274"/>
      <c r="CG35" s="274"/>
      <c r="CH35" s="274"/>
      <c r="CI35" s="274"/>
      <c r="CJ35" s="274"/>
      <c r="CK35" s="274"/>
      <c r="CL35" s="274"/>
      <c r="CM35" s="274"/>
      <c r="CN35" s="274"/>
      <c r="CO35" s="274"/>
      <c r="CP35" s="274"/>
      <c r="CQ35" s="274"/>
      <c r="CR35" s="274"/>
      <c r="CS35" s="274"/>
      <c r="CT35" s="274"/>
      <c r="CU35" s="274"/>
      <c r="CV35" s="274"/>
      <c r="CW35" s="274"/>
      <c r="CX35" s="274"/>
      <c r="CY35" s="274"/>
      <c r="CZ35" s="274"/>
      <c r="DA35" s="274"/>
      <c r="DB35" s="274"/>
      <c r="DC35" s="274"/>
      <c r="DD35" s="274"/>
      <c r="DE35" s="274"/>
      <c r="DF35" s="274"/>
      <c r="DG35" s="274"/>
      <c r="DH35" s="274"/>
      <c r="DI35" s="274"/>
      <c r="DJ35" s="274"/>
      <c r="DK35" s="274"/>
      <c r="DL35" s="274"/>
      <c r="DM35" s="274"/>
      <c r="DN35" s="274"/>
      <c r="DO35" s="274"/>
      <c r="DP35" s="274"/>
      <c r="DQ35" s="274"/>
      <c r="DR35" s="274"/>
      <c r="DS35" s="274"/>
      <c r="DT35" s="274"/>
      <c r="DU35" s="274"/>
      <c r="DV35" s="274"/>
      <c r="DW35" s="274"/>
      <c r="DX35" s="274"/>
      <c r="DY35" s="274"/>
      <c r="DZ35" s="274"/>
      <c r="EA35" s="274"/>
      <c r="EB35" s="274"/>
      <c r="EC35" s="274"/>
      <c r="ED35" s="274"/>
      <c r="EE35" s="274"/>
      <c r="EF35" s="274"/>
      <c r="EG35" s="274"/>
      <c r="EH35" s="274"/>
      <c r="EI35" s="274"/>
      <c r="EJ35" s="274"/>
      <c r="EK35" s="274"/>
      <c r="EL35" s="274"/>
      <c r="EM35" s="274"/>
      <c r="EN35" s="274"/>
      <c r="EO35" s="274"/>
      <c r="EP35" s="274"/>
      <c r="EQ35" s="274"/>
      <c r="ER35" s="274"/>
      <c r="ES35" s="274"/>
      <c r="ET35" s="274"/>
      <c r="EU35" s="274"/>
      <c r="EV35" s="274"/>
      <c r="EW35" s="274"/>
      <c r="EX35" s="274"/>
      <c r="EY35" s="274"/>
      <c r="EZ35" s="274"/>
      <c r="FA35" s="274"/>
      <c r="FB35" s="274"/>
      <c r="FC35" s="274"/>
      <c r="FD35" s="274"/>
      <c r="FE35" s="274"/>
      <c r="FF35" s="274"/>
      <c r="FG35" s="274"/>
      <c r="FH35" s="274"/>
      <c r="FI35" s="274"/>
      <c r="FJ35" s="274"/>
      <c r="FK35" s="274"/>
      <c r="FL35" s="274"/>
      <c r="FM35" s="274"/>
      <c r="FN35" s="274"/>
      <c r="FO35" s="274"/>
      <c r="FP35" s="274"/>
      <c r="FQ35" s="274"/>
      <c r="FR35" s="274"/>
      <c r="FS35" s="274"/>
      <c r="FT35" s="274"/>
      <c r="FU35" s="274"/>
      <c r="FV35" s="274"/>
      <c r="FW35" s="274"/>
      <c r="FX35" s="274"/>
      <c r="FY35" s="274"/>
      <c r="FZ35" s="274"/>
      <c r="GA35" s="274"/>
      <c r="GB35" s="274"/>
      <c r="GC35" s="274"/>
      <c r="GD35" s="274"/>
      <c r="GE35" s="274"/>
      <c r="GF35" s="274"/>
      <c r="GG35" s="274"/>
      <c r="GH35" s="274"/>
      <c r="GI35" s="274"/>
      <c r="GJ35" s="274"/>
      <c r="GK35" s="274"/>
      <c r="GL35" s="274"/>
      <c r="GM35" s="274"/>
      <c r="GN35" s="274"/>
      <c r="GO35" s="274"/>
      <c r="GP35" s="274"/>
      <c r="GQ35" s="274"/>
      <c r="GR35" s="274"/>
      <c r="GS35" s="274"/>
      <c r="GT35" s="274"/>
      <c r="GU35" s="274"/>
      <c r="GV35" s="274"/>
      <c r="GW35" s="274"/>
      <c r="GX35" s="274"/>
      <c r="GY35" s="274"/>
      <c r="GZ35" s="274"/>
      <c r="HA35" s="274"/>
      <c r="HB35" s="274"/>
      <c r="HC35" s="274"/>
      <c r="HD35" s="274"/>
      <c r="HE35" s="274"/>
      <c r="HF35" s="274"/>
      <c r="HG35" s="274"/>
      <c r="HH35" s="274"/>
      <c r="HI35" s="274"/>
      <c r="HJ35" s="274"/>
      <c r="HK35" s="274"/>
      <c r="HL35" s="274"/>
      <c r="HM35" s="274"/>
      <c r="HN35" s="274"/>
      <c r="HO35" s="274"/>
      <c r="HP35" s="274"/>
      <c r="HQ35" s="274"/>
      <c r="HR35" s="274"/>
      <c r="HS35" s="274"/>
      <c r="HT35" s="274"/>
      <c r="HU35" s="274"/>
      <c r="HV35" s="274"/>
      <c r="HW35" s="274"/>
      <c r="HX35" s="274"/>
      <c r="HY35" s="274"/>
      <c r="HZ35" s="274"/>
      <c r="IA35" s="274"/>
      <c r="IB35" s="274"/>
      <c r="IC35" s="274"/>
      <c r="ID35" s="274"/>
      <c r="IE35" s="274"/>
      <c r="IF35" s="274"/>
      <c r="IG35" s="274"/>
      <c r="IH35" s="274"/>
      <c r="II35" s="274"/>
      <c r="IJ35" s="274"/>
      <c r="IK35" s="274"/>
      <c r="IL35" s="274"/>
      <c r="IM35" s="274"/>
      <c r="IN35" s="274"/>
      <c r="IO35" s="274"/>
      <c r="IP35" s="274"/>
      <c r="IQ35" s="274"/>
      <c r="IR35" s="274"/>
    </row>
    <row r="36" spans="2:252" s="102" customFormat="1" ht="25.5" customHeight="1">
      <c r="B36" s="178" t="s">
        <v>5</v>
      </c>
      <c r="C36" s="111" t="str">
        <f>'PARENT SURVEY'!AX57</f>
        <v/>
      </c>
      <c r="D36" s="111" t="str">
        <f>'PARENT SURVEY'!AY57</f>
        <v/>
      </c>
      <c r="E36" s="111" t="str">
        <f>'PARENT SURVEY'!AZ57</f>
        <v/>
      </c>
    </row>
    <row r="37" spans="2:252" s="102" customFormat="1" ht="22.5" customHeight="1">
      <c r="B37" s="178" t="s">
        <v>6</v>
      </c>
      <c r="C37" s="111" t="str">
        <f>'PARENT SURVEY'!BC57</f>
        <v/>
      </c>
      <c r="D37" s="111" t="str">
        <f>'PARENT SURVEY'!BD57</f>
        <v/>
      </c>
      <c r="E37" s="111" t="str">
        <f>'PARENT SURVEY'!BE57</f>
        <v/>
      </c>
    </row>
    <row r="38" spans="2:252" s="102" customFormat="1" ht="24.75" customHeight="1">
      <c r="B38" s="178" t="s">
        <v>7</v>
      </c>
      <c r="C38" s="111" t="str">
        <f>'PARENT SURVEY'!BF57</f>
        <v/>
      </c>
      <c r="D38" s="111" t="str">
        <f>'PARENT SURVEY'!BG57</f>
        <v/>
      </c>
      <c r="E38" s="111" t="str">
        <f>'PARENT SURVEY'!BH57</f>
        <v/>
      </c>
    </row>
    <row r="39" spans="2:252" s="102" customFormat="1" ht="26.25" customHeight="1">
      <c r="B39" s="178" t="s">
        <v>8</v>
      </c>
      <c r="C39" s="111" t="str">
        <f>'PARENT SURVEY'!BI57</f>
        <v/>
      </c>
      <c r="D39" s="111" t="str">
        <f>'PARENT SURVEY'!BJ57</f>
        <v/>
      </c>
      <c r="E39" s="111" t="str">
        <f>'PARENT SURVEY'!BK57</f>
        <v/>
      </c>
    </row>
    <row r="40" spans="2:252" s="105" customFormat="1" ht="28.5" customHeight="1">
      <c r="B40" s="178" t="s">
        <v>9</v>
      </c>
      <c r="C40" s="111" t="str">
        <f>'PARENT SURVEY'!BL57</f>
        <v/>
      </c>
      <c r="D40" s="111" t="str">
        <f>'PARENT SURVEY'!BM57</f>
        <v/>
      </c>
      <c r="E40" s="111" t="str">
        <f>'PARENT SURVEY'!BN57</f>
        <v/>
      </c>
      <c r="F40" s="274"/>
      <c r="G40" s="274"/>
      <c r="H40" s="274"/>
      <c r="I40" s="274"/>
      <c r="J40" s="274"/>
      <c r="K40" s="274"/>
      <c r="L40" s="274"/>
      <c r="M40" s="274"/>
      <c r="N40" s="274"/>
      <c r="O40" s="274"/>
      <c r="P40" s="274"/>
      <c r="Q40" s="274"/>
      <c r="R40" s="274"/>
      <c r="S40" s="274"/>
      <c r="T40" s="274"/>
      <c r="U40" s="274"/>
      <c r="V40" s="274"/>
      <c r="W40" s="274"/>
      <c r="X40" s="274"/>
      <c r="Y40" s="274"/>
      <c r="Z40" s="274"/>
      <c r="AA40" s="274"/>
      <c r="AB40" s="274"/>
      <c r="AC40" s="274"/>
      <c r="AD40" s="274"/>
      <c r="AE40" s="274"/>
      <c r="AF40" s="274"/>
      <c r="AG40" s="274"/>
      <c r="AH40" s="274"/>
      <c r="AI40" s="274"/>
      <c r="AJ40" s="274"/>
      <c r="AK40" s="274"/>
      <c r="AL40" s="274"/>
      <c r="AM40" s="274"/>
      <c r="AN40" s="274"/>
      <c r="AO40" s="274"/>
      <c r="AP40" s="274"/>
      <c r="AQ40" s="274"/>
      <c r="AR40" s="274"/>
      <c r="AS40" s="274"/>
      <c r="AT40" s="274"/>
      <c r="AU40" s="274"/>
      <c r="AV40" s="274"/>
      <c r="AW40" s="274"/>
      <c r="AX40" s="274"/>
      <c r="AY40" s="274"/>
      <c r="AZ40" s="274"/>
      <c r="BA40" s="274"/>
      <c r="BB40" s="274"/>
      <c r="BC40" s="274"/>
      <c r="BD40" s="274"/>
      <c r="BE40" s="274"/>
      <c r="BF40" s="274"/>
      <c r="BG40" s="274"/>
      <c r="BH40" s="274"/>
      <c r="BI40" s="274"/>
      <c r="BJ40" s="274"/>
      <c r="BK40" s="274"/>
      <c r="BL40" s="274"/>
      <c r="BM40" s="274"/>
      <c r="BN40" s="274"/>
      <c r="BO40" s="274"/>
      <c r="BP40" s="274"/>
      <c r="BQ40" s="274"/>
      <c r="BR40" s="274"/>
      <c r="BS40" s="274"/>
      <c r="BT40" s="274"/>
      <c r="BU40" s="274"/>
      <c r="BV40" s="274"/>
      <c r="BW40" s="274"/>
      <c r="BX40" s="274"/>
      <c r="BY40" s="274"/>
      <c r="BZ40" s="274"/>
      <c r="CA40" s="274"/>
      <c r="CB40" s="274"/>
      <c r="CC40" s="274"/>
      <c r="CD40" s="274"/>
      <c r="CE40" s="274"/>
      <c r="CF40" s="274"/>
      <c r="CG40" s="274"/>
      <c r="CH40" s="274"/>
      <c r="CI40" s="274"/>
      <c r="CJ40" s="274"/>
      <c r="CK40" s="274"/>
      <c r="CL40" s="274"/>
      <c r="CM40" s="274"/>
      <c r="CN40" s="274"/>
      <c r="CO40" s="274"/>
      <c r="CP40" s="274"/>
      <c r="CQ40" s="274"/>
      <c r="CR40" s="274"/>
      <c r="CS40" s="274"/>
      <c r="CT40" s="274"/>
      <c r="CU40" s="274"/>
      <c r="CV40" s="274"/>
      <c r="CW40" s="274"/>
      <c r="CX40" s="274"/>
      <c r="CY40" s="274"/>
      <c r="CZ40" s="274"/>
      <c r="DA40" s="274"/>
      <c r="DB40" s="274"/>
      <c r="DC40" s="274"/>
      <c r="DD40" s="274"/>
      <c r="DE40" s="274"/>
      <c r="DF40" s="274"/>
      <c r="DG40" s="274"/>
      <c r="DH40" s="274"/>
      <c r="DI40" s="274"/>
      <c r="DJ40" s="274"/>
      <c r="DK40" s="274"/>
      <c r="DL40" s="274"/>
      <c r="DM40" s="274"/>
      <c r="DN40" s="274"/>
      <c r="DO40" s="274"/>
      <c r="DP40" s="274"/>
      <c r="DQ40" s="274"/>
      <c r="DR40" s="274"/>
      <c r="DS40" s="274"/>
      <c r="DT40" s="274"/>
      <c r="DU40" s="274"/>
      <c r="DV40" s="274"/>
      <c r="DW40" s="274"/>
      <c r="DX40" s="274"/>
      <c r="DY40" s="274"/>
      <c r="DZ40" s="274"/>
      <c r="EA40" s="274"/>
      <c r="EB40" s="274"/>
      <c r="EC40" s="274"/>
      <c r="ED40" s="274"/>
      <c r="EE40" s="274"/>
      <c r="EF40" s="274"/>
      <c r="EG40" s="274"/>
      <c r="EH40" s="274"/>
      <c r="EI40" s="274"/>
      <c r="EJ40" s="274"/>
      <c r="EK40" s="274"/>
      <c r="EL40" s="274"/>
      <c r="EM40" s="274"/>
      <c r="EN40" s="274"/>
      <c r="EO40" s="274"/>
      <c r="EP40" s="274"/>
      <c r="EQ40" s="274"/>
      <c r="ER40" s="274"/>
      <c r="ES40" s="274"/>
      <c r="ET40" s="274"/>
      <c r="EU40" s="274"/>
      <c r="EV40" s="274"/>
      <c r="EW40" s="274"/>
      <c r="EX40" s="274"/>
      <c r="EY40" s="274"/>
      <c r="EZ40" s="274"/>
      <c r="FA40" s="274"/>
      <c r="FB40" s="274"/>
      <c r="FC40" s="274"/>
      <c r="FD40" s="274"/>
      <c r="FE40" s="274"/>
      <c r="FF40" s="274"/>
      <c r="FG40" s="274"/>
      <c r="FH40" s="274"/>
      <c r="FI40" s="274"/>
      <c r="FJ40" s="274"/>
      <c r="FK40" s="274"/>
      <c r="FL40" s="274"/>
      <c r="FM40" s="274"/>
      <c r="FN40" s="274"/>
      <c r="FO40" s="274"/>
      <c r="FP40" s="274"/>
      <c r="FQ40" s="274"/>
      <c r="FR40" s="274"/>
      <c r="FS40" s="274"/>
      <c r="FT40" s="274"/>
      <c r="FU40" s="274"/>
      <c r="FV40" s="274"/>
      <c r="FW40" s="274"/>
      <c r="FX40" s="274"/>
      <c r="FY40" s="274"/>
      <c r="FZ40" s="274"/>
      <c r="GA40" s="274"/>
      <c r="GB40" s="274"/>
      <c r="GC40" s="274"/>
      <c r="GD40" s="274"/>
      <c r="GE40" s="274"/>
      <c r="GF40" s="274"/>
      <c r="GG40" s="274"/>
      <c r="GH40" s="274"/>
      <c r="GI40" s="274"/>
      <c r="GJ40" s="274"/>
      <c r="GK40" s="274"/>
      <c r="GL40" s="274"/>
      <c r="GM40" s="274"/>
      <c r="GN40" s="274"/>
      <c r="GO40" s="274"/>
      <c r="GP40" s="274"/>
      <c r="GQ40" s="274"/>
      <c r="GR40" s="274"/>
      <c r="GS40" s="274"/>
      <c r="GT40" s="274"/>
      <c r="GU40" s="274"/>
      <c r="GV40" s="274"/>
      <c r="GW40" s="274"/>
      <c r="GX40" s="274"/>
      <c r="GY40" s="274"/>
      <c r="GZ40" s="274"/>
      <c r="HA40" s="274"/>
      <c r="HB40" s="274"/>
      <c r="HC40" s="274"/>
      <c r="HD40" s="274"/>
      <c r="HE40" s="274"/>
      <c r="HF40" s="274"/>
      <c r="HG40" s="274"/>
      <c r="HH40" s="274"/>
      <c r="HI40" s="274"/>
      <c r="HJ40" s="274"/>
      <c r="HK40" s="274"/>
      <c r="HL40" s="274"/>
      <c r="HM40" s="274"/>
      <c r="HN40" s="274"/>
      <c r="HO40" s="274"/>
      <c r="HP40" s="274"/>
      <c r="HQ40" s="274"/>
      <c r="HR40" s="274"/>
      <c r="HS40" s="274"/>
      <c r="HT40" s="274"/>
      <c r="HU40" s="274"/>
      <c r="HV40" s="274"/>
      <c r="HW40" s="274"/>
      <c r="HX40" s="274"/>
      <c r="HY40" s="274"/>
      <c r="HZ40" s="274"/>
      <c r="IA40" s="274"/>
      <c r="IB40" s="274"/>
      <c r="IC40" s="274"/>
      <c r="ID40" s="274"/>
      <c r="IE40" s="274"/>
      <c r="IF40" s="274"/>
      <c r="IG40" s="274"/>
      <c r="IH40" s="274"/>
      <c r="II40" s="274"/>
      <c r="IJ40" s="274"/>
      <c r="IK40" s="274"/>
      <c r="IL40" s="274"/>
      <c r="IM40" s="274"/>
      <c r="IN40" s="274"/>
      <c r="IO40" s="274"/>
      <c r="IP40" s="274"/>
      <c r="IQ40" s="274"/>
      <c r="IR40" s="274"/>
    </row>
    <row r="41" spans="2:252" s="102" customFormat="1" ht="28.5" customHeight="1">
      <c r="B41" s="178" t="s">
        <v>10</v>
      </c>
      <c r="C41" s="111" t="str">
        <f>'PARENT SURVEY'!BO57</f>
        <v/>
      </c>
      <c r="D41" s="111" t="str">
        <f>'PARENT SURVEY'!BP57</f>
        <v/>
      </c>
      <c r="E41" s="111" t="str">
        <f>'PARENT SURVEY'!BQ57</f>
        <v/>
      </c>
    </row>
    <row r="42" spans="2:252" s="102" customFormat="1" ht="27.75" customHeight="1">
      <c r="B42" s="178" t="s">
        <v>11</v>
      </c>
      <c r="C42" s="111" t="str">
        <f>'PARENT SURVEY'!BR57</f>
        <v/>
      </c>
      <c r="D42" s="111" t="str">
        <f>'PARENT SURVEY'!BS57</f>
        <v/>
      </c>
      <c r="E42" s="111" t="str">
        <f>'PARENT SURVEY'!BT57</f>
        <v/>
      </c>
      <c r="F42" s="111" t="str">
        <f>'PARENT SURVEY'!BU57</f>
        <v/>
      </c>
      <c r="G42" s="111" t="str">
        <f>'PARENT SURVEY'!BV57</f>
        <v/>
      </c>
      <c r="H42" s="111" t="str">
        <f>'PARENT SURVEY'!BW57</f>
        <v/>
      </c>
    </row>
    <row r="43" spans="2:252" s="102" customFormat="1" ht="24" customHeight="1">
      <c r="B43" s="178" t="s">
        <v>12</v>
      </c>
      <c r="C43" s="111" t="str">
        <f>'PARENT SURVEY'!BU57</f>
        <v/>
      </c>
      <c r="D43" s="111" t="str">
        <f>'PARENT SURVEY'!BV57</f>
        <v/>
      </c>
      <c r="E43" s="111" t="str">
        <f>'PARENT SURVEY'!BW57</f>
        <v/>
      </c>
      <c r="F43" s="112"/>
      <c r="G43" s="113"/>
      <c r="H43" s="113"/>
    </row>
    <row r="44" spans="2:252" s="102" customFormat="1" ht="26.25" customHeight="1">
      <c r="B44" s="178" t="s">
        <v>13</v>
      </c>
      <c r="C44" s="111" t="str">
        <f>'PARENT SURVEY'!BZ57</f>
        <v/>
      </c>
      <c r="D44" s="111" t="str">
        <f>'PARENT SURVEY'!CA57</f>
        <v/>
      </c>
      <c r="E44" s="111" t="str">
        <f>'PARENT SURVEY'!CB57</f>
        <v/>
      </c>
      <c r="F44" s="112"/>
      <c r="G44" s="113"/>
      <c r="H44" s="113"/>
    </row>
    <row r="45" spans="2:252" s="102" customFormat="1" ht="27" customHeight="1">
      <c r="B45" s="178" t="s">
        <v>14</v>
      </c>
      <c r="C45" s="111" t="str">
        <f>'PARENT SURVEY'!CC57</f>
        <v/>
      </c>
      <c r="D45" s="111" t="str">
        <f>'PARENT SURVEY'!CD57</f>
        <v/>
      </c>
      <c r="E45" s="111" t="str">
        <f>'PARENT SURVEY'!CE57</f>
        <v/>
      </c>
      <c r="F45" s="115"/>
      <c r="G45" s="115"/>
      <c r="H45" s="115"/>
    </row>
    <row r="46" spans="2:252" s="102" customFormat="1" ht="28.5" customHeight="1">
      <c r="B46" s="178" t="s">
        <v>15</v>
      </c>
      <c r="C46" s="111" t="str">
        <f>'PARENT SURVEY'!CF57</f>
        <v/>
      </c>
      <c r="D46" s="111" t="str">
        <f>'PARENT SURVEY'!CG57</f>
        <v/>
      </c>
      <c r="E46" s="111" t="str">
        <f>'PARENT SURVEY'!CH57</f>
        <v/>
      </c>
      <c r="F46" s="115"/>
      <c r="G46" s="115"/>
      <c r="H46" s="115"/>
    </row>
    <row r="47" spans="2:252" s="102" customFormat="1" ht="30.75" customHeight="1">
      <c r="B47" s="181" t="s">
        <v>16</v>
      </c>
      <c r="C47" s="114" t="str">
        <f>'PARENT SURVEY'!CI57</f>
        <v/>
      </c>
      <c r="D47" s="114" t="str">
        <f>'PARENT SURVEY'!CJ57</f>
        <v/>
      </c>
      <c r="E47" s="114" t="str">
        <f>'PARENT SURVEY'!CK57</f>
        <v/>
      </c>
      <c r="F47" s="115"/>
      <c r="G47" s="115"/>
      <c r="H47" s="115"/>
    </row>
    <row r="48" spans="2:252" s="116" customFormat="1" ht="28.5" customHeight="1">
      <c r="B48" s="181" t="s">
        <v>17</v>
      </c>
      <c r="C48" s="114" t="str">
        <f>'PARENT SURVEY'!CL57</f>
        <v/>
      </c>
      <c r="D48" s="114" t="str">
        <f>'PARENT SURVEY'!CM57</f>
        <v/>
      </c>
      <c r="E48" s="114" t="str">
        <f>'PARENT SURVEY'!CN57</f>
        <v/>
      </c>
    </row>
    <row r="49" spans="2:252" s="117" customFormat="1" ht="26.25" customHeight="1">
      <c r="B49" s="178" t="s">
        <v>18</v>
      </c>
      <c r="C49" s="111" t="str">
        <f>'PARENT SURVEY'!CO57</f>
        <v/>
      </c>
      <c r="D49" s="111" t="str">
        <f>'PARENT SURVEY'!CP57</f>
        <v/>
      </c>
      <c r="E49" s="111" t="str">
        <f>'PARENT SURVEY'!CQ57</f>
        <v/>
      </c>
      <c r="F49" s="274"/>
      <c r="G49" s="274"/>
      <c r="H49" s="274"/>
      <c r="I49" s="274"/>
      <c r="J49" s="274"/>
      <c r="K49" s="274"/>
      <c r="L49" s="274"/>
      <c r="M49" s="274"/>
      <c r="N49" s="274"/>
      <c r="O49" s="274"/>
      <c r="P49" s="274"/>
      <c r="Q49" s="274"/>
      <c r="R49" s="274"/>
      <c r="S49" s="274"/>
      <c r="T49" s="274"/>
      <c r="U49" s="274"/>
      <c r="V49" s="274"/>
      <c r="W49" s="274"/>
      <c r="X49" s="274"/>
      <c r="Y49" s="274"/>
      <c r="Z49" s="274"/>
      <c r="AA49" s="274"/>
      <c r="AB49" s="274"/>
      <c r="AC49" s="274"/>
      <c r="AD49" s="274"/>
      <c r="AE49" s="274"/>
      <c r="AF49" s="274"/>
      <c r="AG49" s="274"/>
      <c r="AH49" s="274"/>
      <c r="AI49" s="274"/>
      <c r="AJ49" s="274"/>
      <c r="AK49" s="274"/>
      <c r="AL49" s="274"/>
      <c r="AM49" s="274"/>
      <c r="AN49" s="274"/>
      <c r="AO49" s="274"/>
      <c r="AP49" s="274"/>
      <c r="AQ49" s="274"/>
      <c r="AR49" s="274"/>
      <c r="AS49" s="274"/>
      <c r="AT49" s="274"/>
      <c r="AU49" s="274"/>
      <c r="AV49" s="274"/>
      <c r="AW49" s="274"/>
      <c r="AX49" s="274"/>
      <c r="AY49" s="274"/>
      <c r="AZ49" s="274"/>
      <c r="BA49" s="274"/>
      <c r="BB49" s="274"/>
      <c r="BC49" s="274"/>
      <c r="BD49" s="274"/>
      <c r="BE49" s="274"/>
      <c r="BF49" s="274"/>
      <c r="BG49" s="274"/>
      <c r="BH49" s="274"/>
      <c r="BI49" s="274"/>
      <c r="BJ49" s="274"/>
      <c r="BK49" s="274"/>
      <c r="BL49" s="274"/>
      <c r="BM49" s="274"/>
      <c r="BN49" s="274"/>
      <c r="BO49" s="274"/>
      <c r="BP49" s="274"/>
      <c r="BQ49" s="274"/>
      <c r="BR49" s="274"/>
      <c r="BS49" s="274"/>
      <c r="BT49" s="274"/>
      <c r="BU49" s="274"/>
      <c r="BV49" s="274"/>
      <c r="BW49" s="274"/>
      <c r="BX49" s="274"/>
      <c r="BY49" s="274"/>
      <c r="BZ49" s="274"/>
      <c r="CA49" s="274"/>
      <c r="CB49" s="274"/>
      <c r="CC49" s="274"/>
      <c r="CD49" s="274"/>
      <c r="CE49" s="274"/>
      <c r="CF49" s="274"/>
      <c r="CG49" s="274"/>
      <c r="CH49" s="274"/>
      <c r="CI49" s="274"/>
      <c r="CJ49" s="274"/>
      <c r="CK49" s="274"/>
      <c r="CL49" s="274"/>
      <c r="CM49" s="274"/>
      <c r="CN49" s="274"/>
      <c r="CO49" s="274"/>
      <c r="CP49" s="274"/>
      <c r="CQ49" s="274"/>
      <c r="CR49" s="274"/>
      <c r="CS49" s="274"/>
      <c r="CT49" s="274"/>
      <c r="CU49" s="274"/>
      <c r="CV49" s="274"/>
      <c r="CW49" s="274"/>
      <c r="CX49" s="274"/>
      <c r="CY49" s="274"/>
      <c r="CZ49" s="274"/>
      <c r="DA49" s="274"/>
      <c r="DB49" s="274"/>
      <c r="DC49" s="274"/>
      <c r="DD49" s="274"/>
      <c r="DE49" s="274"/>
      <c r="DF49" s="274"/>
      <c r="DG49" s="274"/>
      <c r="DH49" s="274"/>
      <c r="DI49" s="274"/>
      <c r="DJ49" s="274"/>
      <c r="DK49" s="274"/>
      <c r="DL49" s="274"/>
      <c r="DM49" s="274"/>
      <c r="DN49" s="274"/>
      <c r="DO49" s="274"/>
      <c r="DP49" s="274"/>
      <c r="DQ49" s="274"/>
      <c r="DR49" s="274"/>
      <c r="DS49" s="274"/>
      <c r="DT49" s="274"/>
      <c r="DU49" s="274"/>
      <c r="DV49" s="274"/>
      <c r="DW49" s="274"/>
      <c r="DX49" s="274"/>
      <c r="DY49" s="274"/>
      <c r="DZ49" s="274"/>
      <c r="EA49" s="274"/>
      <c r="EB49" s="274"/>
      <c r="EC49" s="274"/>
      <c r="ED49" s="274"/>
      <c r="EE49" s="274"/>
      <c r="EF49" s="274"/>
      <c r="EG49" s="274"/>
      <c r="EH49" s="274"/>
      <c r="EI49" s="274"/>
      <c r="EJ49" s="274"/>
      <c r="EK49" s="274"/>
      <c r="EL49" s="274"/>
      <c r="EM49" s="274"/>
      <c r="EN49" s="274"/>
      <c r="EO49" s="274"/>
      <c r="EP49" s="274"/>
      <c r="EQ49" s="274"/>
      <c r="ER49" s="274"/>
      <c r="ES49" s="274"/>
      <c r="ET49" s="274"/>
      <c r="EU49" s="274"/>
      <c r="EV49" s="274"/>
      <c r="EW49" s="274"/>
      <c r="EX49" s="274"/>
      <c r="EY49" s="274"/>
      <c r="EZ49" s="274"/>
      <c r="FA49" s="274"/>
      <c r="FB49" s="274"/>
      <c r="FC49" s="274"/>
      <c r="FD49" s="274"/>
      <c r="FE49" s="274"/>
      <c r="FF49" s="274"/>
      <c r="FG49" s="274"/>
      <c r="FH49" s="274"/>
      <c r="FI49" s="274"/>
      <c r="FJ49" s="274"/>
      <c r="FK49" s="274"/>
      <c r="FL49" s="274"/>
      <c r="FM49" s="274"/>
      <c r="FN49" s="274"/>
      <c r="FO49" s="274"/>
      <c r="FP49" s="274"/>
      <c r="FQ49" s="274"/>
      <c r="FR49" s="274"/>
      <c r="FS49" s="274"/>
      <c r="FT49" s="274"/>
      <c r="FU49" s="274"/>
      <c r="FV49" s="274"/>
      <c r="FW49" s="274"/>
      <c r="FX49" s="274"/>
      <c r="FY49" s="274"/>
      <c r="FZ49" s="274"/>
      <c r="GA49" s="274"/>
      <c r="GB49" s="274"/>
      <c r="GC49" s="274"/>
      <c r="GD49" s="274"/>
      <c r="GE49" s="274"/>
      <c r="GF49" s="274"/>
      <c r="GG49" s="274"/>
      <c r="GH49" s="274"/>
      <c r="GI49" s="274"/>
      <c r="GJ49" s="274"/>
      <c r="GK49" s="274"/>
      <c r="GL49" s="274"/>
      <c r="GM49" s="274"/>
      <c r="GN49" s="274"/>
      <c r="GO49" s="274"/>
      <c r="GP49" s="274"/>
      <c r="GQ49" s="274"/>
      <c r="GR49" s="274"/>
      <c r="GS49" s="274"/>
      <c r="GT49" s="274"/>
      <c r="GU49" s="274"/>
      <c r="GV49" s="274"/>
      <c r="GW49" s="274"/>
      <c r="GX49" s="274"/>
      <c r="GY49" s="274"/>
      <c r="GZ49" s="274"/>
      <c r="HA49" s="274"/>
      <c r="HB49" s="274"/>
      <c r="HC49" s="274"/>
      <c r="HD49" s="274"/>
      <c r="HE49" s="274"/>
      <c r="HF49" s="274"/>
      <c r="HG49" s="274"/>
      <c r="HH49" s="274"/>
      <c r="HI49" s="274"/>
      <c r="HJ49" s="274"/>
      <c r="HK49" s="274"/>
      <c r="HL49" s="274"/>
      <c r="HM49" s="274"/>
      <c r="HN49" s="274"/>
      <c r="HO49" s="274"/>
      <c r="HP49" s="274"/>
      <c r="HQ49" s="274"/>
      <c r="HR49" s="274"/>
      <c r="HS49" s="274"/>
      <c r="HT49" s="274"/>
      <c r="HU49" s="274"/>
      <c r="HV49" s="274"/>
      <c r="HW49" s="274"/>
      <c r="HX49" s="274"/>
      <c r="HY49" s="274"/>
      <c r="HZ49" s="274"/>
      <c r="IA49" s="274"/>
      <c r="IB49" s="274"/>
      <c r="IC49" s="274"/>
      <c r="ID49" s="274"/>
      <c r="IE49" s="274"/>
      <c r="IF49" s="274"/>
      <c r="IG49" s="274"/>
      <c r="IH49" s="274"/>
      <c r="II49" s="274"/>
      <c r="IJ49" s="274"/>
      <c r="IK49" s="274"/>
      <c r="IL49" s="274"/>
      <c r="IM49" s="274"/>
      <c r="IN49" s="274"/>
      <c r="IO49" s="274"/>
      <c r="IP49" s="274"/>
      <c r="IQ49" s="274"/>
      <c r="IR49" s="274"/>
    </row>
    <row r="50" spans="2:252" s="102" customFormat="1" ht="34.5" customHeight="1" thickBot="1">
      <c r="B50" s="181" t="s">
        <v>19</v>
      </c>
      <c r="C50" s="114" t="str">
        <f>'PARENT SURVEY'!CR57</f>
        <v/>
      </c>
      <c r="D50" s="114" t="str">
        <f>'PARENT SURVEY'!CS57</f>
        <v/>
      </c>
      <c r="E50" s="114" t="str">
        <f>'PARENT SURVEY'!CT57</f>
        <v/>
      </c>
    </row>
    <row r="51" spans="2:252" s="102" customFormat="1" ht="39.75" customHeight="1" thickBot="1">
      <c r="B51" s="282" t="s">
        <v>47</v>
      </c>
      <c r="C51" s="283"/>
      <c r="D51" s="283"/>
      <c r="E51" s="284"/>
      <c r="F51" s="115"/>
      <c r="G51" s="115"/>
      <c r="H51" s="115"/>
    </row>
    <row r="52" spans="2:252" s="117" customFormat="1" ht="15.9" customHeight="1" thickBot="1">
      <c r="B52" s="299">
        <f>'PARENT SURVEY'!CU3</f>
        <v>0</v>
      </c>
      <c r="C52" s="300"/>
      <c r="D52" s="300"/>
      <c r="E52" s="301"/>
      <c r="F52" s="274"/>
      <c r="G52" s="274"/>
      <c r="H52" s="274"/>
      <c r="I52" s="274"/>
      <c r="J52" s="274"/>
      <c r="K52" s="274"/>
      <c r="L52" s="274"/>
      <c r="M52" s="274"/>
      <c r="N52" s="274"/>
      <c r="O52" s="274"/>
      <c r="P52" s="274"/>
      <c r="Q52" s="274"/>
      <c r="R52" s="274"/>
      <c r="S52" s="274"/>
      <c r="T52" s="274"/>
      <c r="U52" s="274"/>
      <c r="V52" s="274"/>
      <c r="W52" s="274"/>
      <c r="X52" s="274"/>
      <c r="Y52" s="274"/>
      <c r="Z52" s="274"/>
      <c r="AA52" s="274"/>
      <c r="AB52" s="274"/>
      <c r="AC52" s="274"/>
      <c r="AD52" s="274"/>
      <c r="AE52" s="274"/>
      <c r="AF52" s="274"/>
      <c r="AG52" s="274"/>
      <c r="AH52" s="274"/>
      <c r="AI52" s="274"/>
      <c r="AJ52" s="274"/>
      <c r="AK52" s="274"/>
      <c r="AL52" s="274"/>
      <c r="AM52" s="274"/>
      <c r="AN52" s="274"/>
      <c r="AO52" s="274"/>
      <c r="AP52" s="274"/>
      <c r="AQ52" s="274"/>
      <c r="AR52" s="274"/>
      <c r="AS52" s="274"/>
      <c r="AT52" s="274"/>
      <c r="AU52" s="274"/>
      <c r="AV52" s="274"/>
      <c r="AW52" s="274"/>
      <c r="AX52" s="274"/>
      <c r="AY52" s="274"/>
      <c r="AZ52" s="274"/>
      <c r="BA52" s="274"/>
      <c r="BB52" s="274"/>
      <c r="BC52" s="274"/>
      <c r="BD52" s="274"/>
      <c r="BE52" s="274"/>
      <c r="BF52" s="274"/>
      <c r="BG52" s="274"/>
      <c r="BH52" s="274"/>
      <c r="BI52" s="274"/>
      <c r="BJ52" s="274"/>
      <c r="BK52" s="274"/>
      <c r="BL52" s="274"/>
      <c r="BM52" s="274"/>
      <c r="BN52" s="274"/>
      <c r="BO52" s="274"/>
      <c r="BP52" s="274"/>
      <c r="BQ52" s="274"/>
      <c r="BR52" s="274"/>
      <c r="BS52" s="274"/>
      <c r="BT52" s="274"/>
      <c r="BU52" s="274"/>
      <c r="BV52" s="274"/>
      <c r="BW52" s="274"/>
      <c r="BX52" s="274"/>
      <c r="BY52" s="274"/>
      <c r="BZ52" s="274"/>
      <c r="CA52" s="274"/>
      <c r="CB52" s="274"/>
      <c r="CC52" s="274"/>
      <c r="CD52" s="274"/>
      <c r="CE52" s="274"/>
      <c r="CF52" s="274"/>
      <c r="CG52" s="274"/>
      <c r="CH52" s="274"/>
      <c r="CI52" s="274"/>
      <c r="CJ52" s="274"/>
      <c r="CK52" s="274"/>
      <c r="CL52" s="274"/>
      <c r="CM52" s="274"/>
      <c r="CN52" s="274"/>
      <c r="CO52" s="274"/>
      <c r="CP52" s="274"/>
      <c r="CQ52" s="274"/>
      <c r="CR52" s="274"/>
      <c r="CS52" s="274"/>
      <c r="CT52" s="274"/>
      <c r="CU52" s="274"/>
      <c r="CV52" s="274"/>
      <c r="CW52" s="274"/>
      <c r="CX52" s="274"/>
      <c r="CY52" s="274"/>
      <c r="CZ52" s="274"/>
      <c r="DA52" s="274"/>
      <c r="DB52" s="274"/>
      <c r="DC52" s="274"/>
      <c r="DD52" s="274"/>
      <c r="DE52" s="274"/>
      <c r="DF52" s="274"/>
      <c r="DG52" s="274"/>
      <c r="DH52" s="274"/>
      <c r="DI52" s="274"/>
      <c r="DJ52" s="274"/>
      <c r="DK52" s="274"/>
      <c r="DL52" s="274"/>
      <c r="DM52" s="274"/>
      <c r="DN52" s="274"/>
      <c r="DO52" s="274"/>
      <c r="DP52" s="274"/>
      <c r="DQ52" s="274"/>
      <c r="DR52" s="274"/>
      <c r="DS52" s="274"/>
      <c r="DT52" s="274"/>
      <c r="DU52" s="274"/>
      <c r="DV52" s="274"/>
      <c r="DW52" s="274"/>
      <c r="DX52" s="274"/>
      <c r="DY52" s="274"/>
      <c r="DZ52" s="274"/>
      <c r="EA52" s="274"/>
      <c r="EB52" s="274"/>
      <c r="EC52" s="274"/>
      <c r="ED52" s="274"/>
      <c r="EE52" s="274"/>
      <c r="EF52" s="274"/>
      <c r="EG52" s="274"/>
      <c r="EH52" s="274"/>
      <c r="EI52" s="274"/>
      <c r="EJ52" s="274"/>
      <c r="EK52" s="274"/>
      <c r="EL52" s="274"/>
      <c r="EM52" s="274"/>
      <c r="EN52" s="274"/>
      <c r="EO52" s="274"/>
      <c r="EP52" s="274"/>
      <c r="EQ52" s="274"/>
      <c r="ER52" s="274"/>
      <c r="ES52" s="274"/>
      <c r="ET52" s="274"/>
      <c r="EU52" s="274"/>
      <c r="EV52" s="274"/>
      <c r="EW52" s="274"/>
      <c r="EX52" s="274"/>
      <c r="EY52" s="274"/>
      <c r="EZ52" s="274"/>
      <c r="FA52" s="274"/>
      <c r="FB52" s="274"/>
      <c r="FC52" s="274"/>
      <c r="FD52" s="274"/>
      <c r="FE52" s="274"/>
      <c r="FF52" s="274"/>
      <c r="FG52" s="274"/>
      <c r="FH52" s="274"/>
      <c r="FI52" s="274"/>
      <c r="FJ52" s="274"/>
      <c r="FK52" s="274"/>
      <c r="FL52" s="274"/>
      <c r="FM52" s="274"/>
      <c r="FN52" s="274"/>
      <c r="FO52" s="274"/>
      <c r="FP52" s="274"/>
      <c r="FQ52" s="274"/>
      <c r="FR52" s="274"/>
      <c r="FS52" s="274"/>
      <c r="FT52" s="274"/>
      <c r="FU52" s="274"/>
      <c r="FV52" s="274"/>
      <c r="FW52" s="274"/>
      <c r="FX52" s="274"/>
      <c r="FY52" s="274"/>
      <c r="FZ52" s="274"/>
      <c r="GA52" s="274"/>
      <c r="GB52" s="274"/>
      <c r="GC52" s="274"/>
      <c r="GD52" s="274"/>
      <c r="GE52" s="274"/>
      <c r="GF52" s="274"/>
      <c r="GG52" s="274"/>
      <c r="GH52" s="274"/>
      <c r="GI52" s="274"/>
      <c r="GJ52" s="274"/>
      <c r="GK52" s="274"/>
      <c r="GL52" s="274"/>
      <c r="GM52" s="274"/>
      <c r="GN52" s="274"/>
      <c r="GO52" s="274"/>
      <c r="GP52" s="274"/>
      <c r="GQ52" s="274"/>
      <c r="GR52" s="274"/>
      <c r="GS52" s="274"/>
      <c r="GT52" s="274"/>
      <c r="GU52" s="274"/>
      <c r="GV52" s="274"/>
      <c r="GW52" s="274"/>
      <c r="GX52" s="274"/>
      <c r="GY52" s="274"/>
      <c r="GZ52" s="274"/>
      <c r="HA52" s="274"/>
      <c r="HB52" s="274"/>
      <c r="HC52" s="274"/>
      <c r="HD52" s="274"/>
      <c r="HE52" s="274"/>
      <c r="HF52" s="274"/>
      <c r="HG52" s="274"/>
      <c r="HH52" s="274"/>
      <c r="HI52" s="274"/>
      <c r="HJ52" s="274"/>
      <c r="HK52" s="274"/>
      <c r="HL52" s="274"/>
      <c r="HM52" s="274"/>
      <c r="HN52" s="274"/>
      <c r="HO52" s="274"/>
      <c r="HP52" s="274"/>
      <c r="HQ52" s="274"/>
      <c r="HR52" s="274"/>
      <c r="HS52" s="274"/>
      <c r="HT52" s="274"/>
      <c r="HU52" s="274"/>
      <c r="HV52" s="274"/>
      <c r="HW52" s="274"/>
      <c r="HX52" s="274"/>
      <c r="HY52" s="274"/>
      <c r="HZ52" s="274"/>
      <c r="IA52" s="274"/>
      <c r="IB52" s="274"/>
      <c r="IC52" s="274"/>
      <c r="ID52" s="274"/>
      <c r="IE52" s="274"/>
      <c r="IF52" s="274"/>
      <c r="IG52" s="274"/>
      <c r="IH52" s="274"/>
      <c r="II52" s="274"/>
      <c r="IJ52" s="274"/>
      <c r="IK52" s="274"/>
      <c r="IL52" s="274"/>
      <c r="IM52" s="274"/>
      <c r="IN52" s="274"/>
      <c r="IO52" s="274"/>
      <c r="IP52" s="274"/>
      <c r="IQ52" s="274"/>
      <c r="IR52" s="274"/>
    </row>
    <row r="53" spans="2:252" s="102" customFormat="1" ht="38.25" customHeight="1" thickBot="1">
      <c r="B53" s="302" t="s">
        <v>48</v>
      </c>
      <c r="C53" s="303"/>
      <c r="D53" s="303"/>
      <c r="E53" s="304"/>
      <c r="F53" s="115"/>
      <c r="G53" s="115"/>
      <c r="H53" s="115"/>
    </row>
    <row r="54" spans="2:252" s="102" customFormat="1" ht="20.100000000000001" customHeight="1" thickBot="1">
      <c r="B54" s="299">
        <f>'PARENT SURVEY'!CV3</f>
        <v>0</v>
      </c>
      <c r="C54" s="300"/>
      <c r="D54" s="300"/>
      <c r="E54" s="301"/>
      <c r="F54" s="115"/>
      <c r="G54" s="115"/>
      <c r="H54" s="115"/>
    </row>
    <row r="55" spans="2:252" ht="111" customHeight="1"/>
  </sheetData>
  <sheetProtection password="DE4F" sheet="1" objects="1" scenarios="1"/>
  <mergeCells count="140">
    <mergeCell ref="HN49:HV49"/>
    <mergeCell ref="HW49:IE49"/>
    <mergeCell ref="IF49:IN49"/>
    <mergeCell ref="IO49:IR49"/>
    <mergeCell ref="B10:C10"/>
    <mergeCell ref="B11:C11"/>
    <mergeCell ref="B16:C16"/>
    <mergeCell ref="B18:C18"/>
    <mergeCell ref="B17:C17"/>
    <mergeCell ref="B12:E12"/>
    <mergeCell ref="FL49:FT49"/>
    <mergeCell ref="FU49:GC49"/>
    <mergeCell ref="GD49:GL49"/>
    <mergeCell ref="GM49:GU49"/>
    <mergeCell ref="GV49:HD49"/>
    <mergeCell ref="HE49:HM49"/>
    <mergeCell ref="DJ49:DR49"/>
    <mergeCell ref="DS49:EA49"/>
    <mergeCell ref="EB49:EJ49"/>
    <mergeCell ref="EK49:ES49"/>
    <mergeCell ref="ET49:FB49"/>
    <mergeCell ref="FC49:FK49"/>
    <mergeCell ref="BH49:BP49"/>
    <mergeCell ref="BQ49:BY49"/>
    <mergeCell ref="BZ49:CH49"/>
    <mergeCell ref="CI49:CQ49"/>
    <mergeCell ref="CR49:CZ49"/>
    <mergeCell ref="DA49:DI49"/>
    <mergeCell ref="F49:N49"/>
    <mergeCell ref="O49:W49"/>
    <mergeCell ref="X49:AF49"/>
    <mergeCell ref="AG49:AO49"/>
    <mergeCell ref="AP49:AX49"/>
    <mergeCell ref="AY49:BG49"/>
    <mergeCell ref="A2:I2"/>
    <mergeCell ref="A1:I1"/>
    <mergeCell ref="A3:I4"/>
    <mergeCell ref="B8:E8"/>
    <mergeCell ref="B5:E5"/>
    <mergeCell ref="B54:E54"/>
    <mergeCell ref="B53:E53"/>
    <mergeCell ref="B24:E24"/>
    <mergeCell ref="B51:E51"/>
    <mergeCell ref="B52:E52"/>
    <mergeCell ref="F12:I12"/>
    <mergeCell ref="B13:C13"/>
    <mergeCell ref="B14:C14"/>
    <mergeCell ref="B15:C15"/>
    <mergeCell ref="B26:E26"/>
    <mergeCell ref="B25:E25"/>
    <mergeCell ref="B19:C19"/>
    <mergeCell ref="B20:C20"/>
    <mergeCell ref="B21:C21"/>
    <mergeCell ref="B22:C22"/>
    <mergeCell ref="F35:N35"/>
    <mergeCell ref="O35:W35"/>
    <mergeCell ref="BQ35:BY35"/>
    <mergeCell ref="X35:AF35"/>
    <mergeCell ref="B23:C23"/>
    <mergeCell ref="B32:E32"/>
    <mergeCell ref="BZ35:CH35"/>
    <mergeCell ref="CI35:CQ35"/>
    <mergeCell ref="CR35:CZ35"/>
    <mergeCell ref="AG35:AO35"/>
    <mergeCell ref="AP35:AX35"/>
    <mergeCell ref="AY35:BG35"/>
    <mergeCell ref="BH35:BP35"/>
    <mergeCell ref="EK35:ES35"/>
    <mergeCell ref="ET35:FB35"/>
    <mergeCell ref="FC35:FK35"/>
    <mergeCell ref="FL35:FT35"/>
    <mergeCell ref="DA35:DI35"/>
    <mergeCell ref="DJ35:DR35"/>
    <mergeCell ref="DS35:EA35"/>
    <mergeCell ref="EB35:EJ35"/>
    <mergeCell ref="HE35:HM35"/>
    <mergeCell ref="HN35:HV35"/>
    <mergeCell ref="HW35:IE35"/>
    <mergeCell ref="IF35:IN35"/>
    <mergeCell ref="FU35:GC35"/>
    <mergeCell ref="GD35:GL35"/>
    <mergeCell ref="GM35:GU35"/>
    <mergeCell ref="GV35:HD35"/>
    <mergeCell ref="IO35:IR35"/>
    <mergeCell ref="F40:N40"/>
    <mergeCell ref="O40:W40"/>
    <mergeCell ref="X40:AF40"/>
    <mergeCell ref="AG40:AO40"/>
    <mergeCell ref="AP40:AX40"/>
    <mergeCell ref="AY40:BG40"/>
    <mergeCell ref="BH40:BP40"/>
    <mergeCell ref="BQ40:BY40"/>
    <mergeCell ref="BZ40:CH40"/>
    <mergeCell ref="EB40:EJ40"/>
    <mergeCell ref="EK40:ES40"/>
    <mergeCell ref="ET40:FB40"/>
    <mergeCell ref="CI40:CQ40"/>
    <mergeCell ref="CR40:CZ40"/>
    <mergeCell ref="DA40:DI40"/>
    <mergeCell ref="DJ40:DR40"/>
    <mergeCell ref="BH52:BP52"/>
    <mergeCell ref="GM40:GU40"/>
    <mergeCell ref="GV40:HD40"/>
    <mergeCell ref="HE40:HM40"/>
    <mergeCell ref="HN40:HV40"/>
    <mergeCell ref="FC40:FK40"/>
    <mergeCell ref="FL40:FT40"/>
    <mergeCell ref="FU40:GC40"/>
    <mergeCell ref="GD40:GL40"/>
    <mergeCell ref="DS40:EA40"/>
    <mergeCell ref="DS52:EA52"/>
    <mergeCell ref="HW40:IE40"/>
    <mergeCell ref="IF40:IN40"/>
    <mergeCell ref="IO40:IR40"/>
    <mergeCell ref="F52:N52"/>
    <mergeCell ref="O52:W52"/>
    <mergeCell ref="X52:AF52"/>
    <mergeCell ref="AG52:AO52"/>
    <mergeCell ref="AP52:AX52"/>
    <mergeCell ref="AY52:BG52"/>
    <mergeCell ref="HW52:IE52"/>
    <mergeCell ref="IF52:IN52"/>
    <mergeCell ref="BQ52:BY52"/>
    <mergeCell ref="EB52:EJ52"/>
    <mergeCell ref="EK52:ES52"/>
    <mergeCell ref="BZ52:CH52"/>
    <mergeCell ref="CI52:CQ52"/>
    <mergeCell ref="CR52:CZ52"/>
    <mergeCell ref="DA52:DI52"/>
    <mergeCell ref="DJ52:DR52"/>
    <mergeCell ref="ET52:FB52"/>
    <mergeCell ref="FC52:FK52"/>
    <mergeCell ref="FL52:FT52"/>
    <mergeCell ref="FU52:GC52"/>
    <mergeCell ref="IO52:IR52"/>
    <mergeCell ref="GD52:GL52"/>
    <mergeCell ref="GM52:GU52"/>
    <mergeCell ref="GV52:HD52"/>
    <mergeCell ref="HE52:HM52"/>
    <mergeCell ref="HN52:HV52"/>
  </mergeCells>
  <phoneticPr fontId="0" type="noConversion"/>
  <printOptions horizontalCentered="1" verticalCentered="1"/>
  <pageMargins left="0.5" right="0.25" top="0.7" bottom="0.5" header="0.5" footer="0.25"/>
  <pageSetup scale="75" orientation="portrait" horizontalDpi="360" verticalDpi="360" r:id="rId1"/>
  <headerFooter alignWithMargins="0">
    <oddHeader>&amp;LCalifornia Department of Education
Child Development Division&amp;CDesired Results Parent Survey Summary Overview</oddHeader>
    <oddFooter>&amp;L© California Department of Education
September 2003
&amp;CPage &amp;P of &amp;N</oddFooter>
  </headerFooter>
  <rowBreaks count="1" manualBreakCount="1">
    <brk id="2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PARENT SURVEY</vt:lpstr>
      <vt:lpstr>Parent Survey Overview</vt:lpstr>
      <vt:lpstr>'Parent Survey Overview'!Print_Area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CIHS</dc:creator>
  <cp:lastModifiedBy>Sarah Therriault</cp:lastModifiedBy>
  <cp:lastPrinted>2011-02-28T22:38:33Z</cp:lastPrinted>
  <dcterms:created xsi:type="dcterms:W3CDTF">2003-05-13T22:15:03Z</dcterms:created>
  <dcterms:modified xsi:type="dcterms:W3CDTF">2023-01-20T20:33:42Z</dcterms:modified>
</cp:coreProperties>
</file>